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<sst xmlns="http://schemas.openxmlformats.org/spreadsheetml/2006/main" count="9799" uniqueCount="769">
  <si>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</si>
  <si>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</si>
  <si>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</si>
  <si>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</si>
  <si>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</si>
  <si>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</si>
  <si>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</si>
  <si>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</si>
  <si>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</si>
  <si>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</si>
  <si>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</si>
  <si>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</si>
  <si>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</si>
  <si>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</si>
  <si>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</si>
  <si>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</si>
  <si>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</si>
  <si>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</si>
  <si>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</si>
  <si>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</si>
  <si>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</si>
  <si>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</si>
  <si>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</si>
  <si>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</si>
  <si>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</si>
  <si>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</si>
  <si>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</si>
  <si>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</si>
  <si>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</si>
  <si>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</si>
  <si>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</si>
  <si>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</si>
  <si>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</si>
  <si>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</si>
  <si>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</si>
  <si>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</si>
  <si>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</si>
  <si>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</si>
  <si>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</si>
  <si>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</si>
  <si>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</si>
  <si>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</si>
  <si>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</si>
  <si>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</si>
  <si>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</si>
  <si>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</si>
  <si>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</si>
  <si>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</si>
  <si>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</si>
  <si>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</si>
  <si>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</si>
  <si>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</si>
  <si>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</si>
  <si>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</si>
  <si>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</si>
  <si>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</si>
  <si>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</si>
  <si>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</si>
  <si>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</si>
  <si>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</si>
  <si>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</si>
  <si>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</si>
  <si>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</si>
  <si>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</si>
  <si>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</si>
  <si>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</si>
  <si>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</si>
  <si>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</si>
  <si>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</si>
  <si>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</si>
  <si>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</si>
  <si>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</si>
  <si>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</si>
  <si>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</si>
  <si>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</si>
  <si>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</si>
  <si>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</si>
  <si>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</si>
  <si>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</si>
  <si>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</si>
  <si>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</si>
  <si>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</si>
  <si>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</si>
  <si>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</si>
  <si>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</si>
  <si>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</si>
  <si>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</si>
  <si>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</si>
  <si>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</si>
  <si>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</si>
  <si>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</si>
  <si>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</si>
  <si>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</si>
  <si>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</si>
  <si>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</si>
  <si>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</si>
  <si>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</si>
  <si>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</si>
  <si>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</si>
  <si>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</si>
  <si>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</si>
  <si>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</si>
  <si>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</si>
  <si>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</si>
  <si>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</si>
  <si>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</si>
  <si>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</si>
  <si>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</si>
  <si>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</si>
  <si>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</si>
  <si>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</si>
  <si>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</si>
  <si>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</si>
  <si>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</si>
  <si>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</si>
  <si>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</si>
  <si>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</si>
  <si>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</si>
  <si>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</si>
  <si>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</si>
  <si>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</si>
  <si>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</si>
  <si>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</si>
  <si>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</si>
  <si>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</si>
  <si>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</si>
  <si>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</si>
  <si>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</si>
  <si>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</si>
  <si>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</si>
  <si>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</si>
  <si>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</si>
  <si>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</si>
  <si>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</si>
  <si>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</si>
  <si>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</si>
  <si>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</si>
  <si>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</si>
  <si>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</si>
  <si>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</si>
  <si>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</si>
  <si>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</si>
  <si>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</si>
  <si>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</si>
  <si>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</si>
  <si>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</si>
  <si>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</si>
  <si>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</si>
  <si>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</si>
  <si>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</si>
  <si>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</si>
  <si>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</si>
  <si>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</si>
  <si>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</si>
  <si>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</si>
  <si>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</si>
  <si>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</si>
  <si>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</si>
  <si>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</si>
  <si>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</si>
  <si>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</si>
  <si>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</si>
  <si>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</si>
  <si>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</si>
  <si>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</si>
  <si>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</si>
  <si>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</si>
  <si>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</si>
  <si>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</si>
  <si>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</si>
  <si>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</si>
  <si>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</si>
  <si>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</si>
  <si>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</si>
  <si>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</si>
  <si>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</si>
  <si>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</si>
  <si>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</si>
  <si>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</si>
  <si>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</si>
  <si>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</si>
  <si>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</si>
  <si>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</si>
  <si>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</si>
  <si>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</si>
  <si>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</si>
  <si>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</si>
  <si>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</si>
  <si>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</si>
  <si>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</si>
  <si>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</si>
  <si>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</si>
  <si>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</si>
  <si>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</si>
  <si>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</si>
  <si>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</si>
  <si>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</si>
  <si>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</si>
  <si>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</si>
  <si>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</si>
  <si>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</si>
  <si>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</si>
  <si>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</si>
  <si>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</si>
  <si>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</si>
  <si>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</si>
  <si>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</si>
  <si>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</si>
  <si>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</si>
  <si>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</si>
  <si>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</si>
  <si>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</si>
  <si>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</si>
  <si>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</si>
  <si>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</si>
  <si>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</si>
  <si>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</si>
  <si>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</si>
  <si>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</si>
  <si>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</si>
  <si>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</si>
  <si>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</si>
  <si>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</si>
  <si>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</si>
  <si>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</si>
  <si>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</si>
  <si>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</si>
  <si>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</si>
  <si>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</si>
  <si>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</si>
  <si>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</si>
  <si>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</si>
  <si>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</si>
  <si>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</si>
  <si>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</si>
  <si>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</si>
  <si>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</si>
  <si>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</si>
  <si>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</si>
  <si>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</si>
  <si>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</si>
  <si>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</si>
  <si>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</si>
  <si>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</si>
  <si>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</si>
  <si>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</si>
  <si>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</si>
  <si>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</si>
  <si>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</si>
  <si>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</si>
  <si>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</si>
  <si>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</si>
  <si>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</si>
  <si>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</si>
  <si>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</si>
  <si>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</si>
  <si>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</si>
  <si>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</si>
  <si>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</si>
  <si>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</si>
  <si>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</si>
  <si>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</si>
  <si>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</si>
  <si>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</si>
  <si>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</si>
  <si>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</si>
  <si>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</si>
  <si>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</si>
  <si>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</si>
  <si>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</si>
  <si>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</si>
  <si>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</si>
  <si>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</si>
  <si>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</si>
  <si>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</si>
  <si>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</si>
  <si>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</si>
  <si>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</si>
  <si>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</si>
  <si>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</si>
  <si>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</si>
  <si>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</si>
  <si>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</si>
  <si>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</si>
  <si>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</si>
  <si>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</si>
  <si>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</si>
  <si>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</si>
  <si>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</si>
  <si>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</si>
  <si>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</si>
  <si>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</si>
  <si>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</si>
  <si>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</si>
  <si>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</si>
  <si>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</si>
  <si>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</si>
  <si>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</si>
  <si>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</si>
  <si>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</si>
  <si>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</si>
  <si>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</si>
  <si>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</si>
  <si>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</si>
  <si>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</si>
  <si>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</si>
  <si>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</si>
  <si>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</si>
  <si>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</si>
  <si>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</si>
  <si>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</si>
  <si>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</si>
  <si>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</si>
  <si>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</si>
  <si>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</si>
  <si>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</si>
  <si>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</si>
  <si>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</si>
  <si>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</si>
  <si>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</si>
  <si>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</si>
  <si>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</si>
  <si>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</si>
  <si>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</si>
  <si>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</si>
  <si>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</si>
  <si>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</si>
  <si>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</si>
  <si>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</si>
  <si>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</si>
  <si>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</si>
  <si>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</si>
  <si>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</si>
  <si>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</si>
  <si>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</si>
  <si>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</si>
  <si>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</si>
  <si>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</si>
  <si>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</si>
  <si>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</si>
  <si>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</si>
  <si>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</si>
  <si>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</si>
  <si>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</si>
  <si>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</si>
  <si>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</si>
  <si>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</si>
  <si>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</si>
  <si>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</si>
  <si>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</si>
  <si>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</si>
  <si>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</si>
  <si>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</si>
  <si>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</si>
  <si>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</si>
  <si>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</si>
  <si>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</si>
  <si>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</si>
  <si>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</si>
  <si>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</si>
  <si>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</si>
  <si>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</si>
  <si>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</si>
  <si>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</si>
  <si>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</si>
  <si>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</si>
  <si>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</si>
  <si>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</si>
  <si>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</si>
  <si>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</si>
  <si>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</si>
  <si>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</si>
  <si>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</si>
  <si>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</si>
  <si>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</si>
  <si>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</si>
  <si>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</si>
  <si>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</si>
  <si>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</si>
  <si>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</si>
  <si>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</si>
  <si>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</si>
  <si>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</si>
  <si>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</si>
  <si>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</si>
  <si>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</si>
  <si>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</si>
  <si>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</si>
  <si>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</si>
  <si>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</si>
  <si>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</si>
  <si>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</si>
  <si>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</si>
  <si>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</si>
  <si>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</si>
  <si>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</si>
  <si>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</si>
  <si>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</si>
  <si>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</si>
  <si>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</si>
  <si>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</si>
  <si>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</si>
  <si>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</si>
  <si>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</si>
  <si>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</si>
  <si>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</si>
  <si>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</si>
  <si>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</si>
  <si>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</si>
  <si>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</si>
  <si>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</si>
  <si>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</si>
  <si>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</si>
  <si>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</si>
  <si>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</si>
  <si>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</si>
  <si>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</si>
  <si>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</si>
  <si>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</si>
  <si>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</si>
  <si>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</si>
  <si>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</si>
  <si>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</si>
  <si>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</si>
  <si>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</si>
  <si>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</si>
  <si>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</si>
  <si>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</si>
  <si>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</si>
  <si>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</si>
  <si>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</si>
  <si>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</si>
  <si>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</si>
  <si>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</si>
  <si>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</si>
  <si>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</si>
  <si>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</si>
  <si>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</si>
  <si>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</si>
  <si>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</si>
  <si>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</si>
  <si>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</si>
  <si>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</si>
  <si>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</si>
  <si>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</si>
  <si>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</si>
  <si>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</si>
  <si>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</si>
  <si>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</si>
  <si>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</si>
  <si>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</si>
  <si>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</si>
  <si>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</si>
  <si>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</si>
  <si>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</si>
  <si>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</si>
  <si>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</si>
  <si>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</si>
  <si>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</si>
  <si>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</si>
  <si>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</si>
  <si>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</si>
  <si>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</si>
  <si>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</si>
  <si>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</si>
  <si>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</si>
  <si>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</si>
  <si>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</si>
  <si>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</si>
  <si>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</si>
  <si>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</si>
  <si>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</si>
  <si>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</si>
  <si>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</si>
  <si>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</si>
  <si>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</si>
  <si>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</si>
  <si>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</si>
  <si>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</si>
  <si>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</si>
  <si>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</si>
  <si>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</si>
  <si>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</si>
  <si>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</si>
  <si>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</si>
  <si>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</si>
  <si>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</si>
  <si>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</si>
  <si>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</si>
  <si>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</si>
  <si>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</si>
  <si>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</si>
  <si>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</si>
  <si>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</si>
  <si>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</si>
  <si>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</si>
  <si>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</si>
  <si>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</si>
  <si>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</si>
  <si>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</si>
  <si>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</si>
  <si>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</si>
  <si>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</si>
  <si>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</si>
  <si>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</si>
  <si>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</si>
  <si>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</si>
  <si>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</si>
  <si>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</si>
  <si>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</si>
  <si>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</si>
  <si>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</si>
  <si>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</si>
  <si>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</si>
  <si>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</si>
  <si>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</si>
  <si>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</si>
  <si>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</si>
  <si>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</si>
  <si>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</si>
  <si>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</si>
  <si>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</si>
  <si>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</si>
  <si>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</si>
  <si>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</si>
  <si>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</si>
  <si>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</si>
  <si>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</si>
  <si>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</si>
  <si>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</si>
  <si>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</si>
  <si>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</si>
  <si>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</si>
  <si>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</si>
  <si>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</si>
  <si>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</si>
  <si>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</si>
  <si>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</si>
  <si>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</si>
  <si>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</si>
  <si>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</si>
  <si>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</si>
  <si>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</si>
  <si>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</si>
  <si>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</si>
  <si>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</si>
  <si>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</si>
  <si>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</si>
  <si>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</si>
  <si>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</si>
  <si>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</si>
  <si>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</si>
  <si>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</si>
  <si>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</si>
  <si>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</si>
  <si>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</si>
  <si>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</si>
  <si>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</si>
  <si>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</si>
  <si>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</si>
  <si>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</si>
  <si>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</si>
  <si>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</si>
  <si>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</si>
  <si>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</si>
  <si>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</si>
  <si>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</si>
  <si>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</si>
  <si>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</si>
  <si>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</si>
  <si>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</si>
  <si>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</si>
  <si>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</si>
  <si>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</si>
  <si>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</si>
  <si>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</si>
  <si>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</si>
  <si>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</si>
  <si>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</si>
  <si>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</si>
  <si>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</si>
  <si>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</si>
  <si>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</si>
  <si>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</si>
  <si>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</si>
  <si>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</si>
  <si>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</si>
  <si>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</si>
  <si>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</si>
  <si>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</si>
  <si>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</si>
  <si>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</si>
  <si>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</si>
  <si>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</si>
  <si>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</si>
  <si>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</si>
  <si>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</si>
  <si>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</si>
  <si>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</si>
  <si>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</si>
  <si>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</si>
  <si>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</si>
  <si>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</si>
  <si>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</si>
  <si>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</si>
  <si>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</si>
  <si>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</si>
  <si>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</si>
  <si>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</si>
  <si>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</si>
  <si>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</si>
  <si>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</si>
  <si>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</si>
  <si>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</si>
  <si>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</si>
  <si>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</si>
  <si>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</si>
  <si>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</si>
  <si>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</si>
  <si>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</si>
  <si>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</si>
  <si>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</si>
  <si>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</si>
  <si>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</si>
  <si>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</si>
  <si>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</si>
  <si>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</si>
  <si>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</si>
  <si>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</si>
  <si>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</si>
  <si>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</si>
  <si>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</si>
  <si>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</si>
  <si>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</si>
  <si>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</si>
  <si>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</si>
  <si>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</si>
  <si>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</si>
  <si>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</si>
  <si>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</si>
  <si>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</si>
  <si>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</si>
  <si>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</si>
  <si>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</si>
  <si>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</si>
  <si>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</si>
  <si>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</si>
  <si>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</si>
  <si>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</si>
  <si>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</si>
  <si>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</si>
  <si>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</si>
  <si>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</si>
  <si>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</si>
  <si>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</si>
  <si>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</si>
  <si>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</si>
  <si>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</si>
  <si>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</si>
  <si>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</si>
  <si>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</si>
  <si>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</si>
  <si>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</si>
  <si>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</si>
  <si>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</si>
  <si>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</si>
  <si>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</si>
  <si>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</si>
  <si>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</si>
  <si>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</si>
  <si>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</si>
  <si>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</si>
  <si>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</si>
  <si>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</si>
  <si>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</si>
  <si>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</si>
  <si>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</si>
  <si>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</si>
  <si>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</si>
  <si>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</si>
  <si>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</si>
  <si>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</si>
  <si>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</si>
  <si>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</si>
  <si>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</si>
  <si>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</si>
  <si>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</si>
  <si>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</si>
  <si>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</si>
  <si>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</si>
  <si>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</si>
  <si>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</si>
  <si>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</si>
  <si>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</si>
  <si>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</si>
  <si>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</si>
  <si>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</si>
  <si>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</si>
  <si>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</si>
  <si>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</si>
  <si>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</si>
  <si>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</si>
  <si>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</si>
  <si>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</si>
  <si>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</si>
  <si>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</si>
  <si>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</si>
  <si>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</si>
  <si>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</si>
  <si>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</si>
  <si>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</si>
  <si>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</si>
  <si>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</si>
  <si>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</si>
  <si>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</si>
  <si>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</si>
  <si>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</si>
  <si>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</si>
  <si>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</si>
  <si>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</si>
  <si>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</si>
  <si>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</si>
  <si>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</si>
  <si>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</si>
  <si>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</si>
  <si>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</si>
  <si>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</si>
  <si>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</si>
  <si>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</si>
  <si>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</si>
  <si>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</si>
  <si>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</si>
  <si>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</si>
  <si>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</si>
  <si>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</si>
  <si>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</si>
  <si>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</si>
  <si>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</si>
  <si>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</si>
  <si>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</si>
  <si>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</si>
  <si>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</si>
  <si>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</si>
  <si>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</si>
  <si>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</si>
  <si>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</si>
  <si>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</si>
  <si>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</si>
  <si>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</si>
  <si>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</si>
  <si>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</si>
  <si>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</si>
  <si>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</si>
  <si>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</si>
  <si>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</si>
  <si>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</si>
  <si>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</si>
  <si>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</si>
  <si>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</si>
  <si>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</si>
  <si>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</si>
  <si>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</si>
  <si>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</si>
  <si>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</si>
  <si>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</si>
  <si>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</si>
  <si>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</si>
  <si>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</si>
  <si>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Julio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</si>
</sst>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35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9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36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">
      <selection activeCell="B9" sqref="B9:B279"/>
    </sheetView>
  </sheetViews>
  <sheetFormatPr defaultColWidth="9.140625" defaultRowHeight="12.75"/>
  <cols>
    <col min="1" max="1" width="12.7109375" style="0" customWidth="1"/>
    <col min="2" max="2" width="12.7109375" style="71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63" customWidth="1"/>
    <col min="13" max="13" width="13.421875" style="63" customWidth="1"/>
    <col min="14" max="14" width="12.00390625" style="63" customWidth="1"/>
    <col min="15" max="15" width="12.28125" style="63" customWidth="1"/>
    <col min="16" max="16" width="7.7109375" style="63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16" s="15" customFormat="1" ht="30">
      <c r="A2" s="14" t="s">
        <v>13</v>
      </c>
      <c r="B2" s="72" t="s">
        <v>14</v>
      </c>
      <c r="C2" s="14" t="s">
        <v>15</v>
      </c>
      <c r="E2" s="17"/>
      <c r="F2" s="17"/>
      <c r="L2" s="64"/>
      <c r="M2" s="64"/>
      <c r="N2" s="64"/>
      <c r="O2" s="64"/>
      <c r="P2" s="64"/>
    </row>
    <row r="3" spans="1:16" s="15" customFormat="1" ht="38.25">
      <c r="A3" s="16" t="s">
        <v>16</v>
      </c>
      <c r="B3" s="73" t="s">
        <v>17</v>
      </c>
      <c r="C3" s="16" t="s">
        <v>16</v>
      </c>
      <c r="E3" s="17"/>
      <c r="F3" s="17"/>
      <c r="L3" s="64"/>
      <c r="M3" s="64"/>
      <c r="N3" s="64"/>
      <c r="O3" s="64"/>
      <c r="P3" s="64"/>
    </row>
    <row r="4" spans="1:32" s="15" customFormat="1" ht="12.75" hidden="1">
      <c r="A4" s="15" t="s">
        <v>18</v>
      </c>
      <c r="B4" s="74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64" t="s">
        <v>21</v>
      </c>
      <c r="M4" s="64" t="s">
        <v>21</v>
      </c>
      <c r="N4" s="64" t="s">
        <v>22</v>
      </c>
      <c r="O4" s="64" t="s">
        <v>22</v>
      </c>
      <c r="P4" s="64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74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64" t="s">
        <v>38</v>
      </c>
      <c r="M5" s="64" t="s">
        <v>39</v>
      </c>
      <c r="N5" s="64" t="s">
        <v>40</v>
      </c>
      <c r="O5" s="64" t="s">
        <v>41</v>
      </c>
      <c r="P5" s="64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9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s="15" customFormat="1" ht="69.75" customHeight="1">
      <c r="A7" s="16" t="s">
        <v>60</v>
      </c>
      <c r="B7" s="73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68" t="s">
        <v>71</v>
      </c>
      <c r="M7" s="68" t="s">
        <v>72</v>
      </c>
      <c r="N7" s="68" t="s">
        <v>73</v>
      </c>
      <c r="O7" s="68" t="s">
        <v>83</v>
      </c>
      <c r="P7" s="68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2016</v>
      </c>
      <c r="B8" s="21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65">
        <v>43356.3</v>
      </c>
      <c r="N8" s="66">
        <v>1</v>
      </c>
      <c r="O8" s="66" t="s">
        <v>161</v>
      </c>
      <c r="P8" s="66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15">
        <v>2016</v>
      </c>
      <c r="B9" s="21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65">
        <v>8344.92</v>
      </c>
      <c r="N9" s="66">
        <v>2</v>
      </c>
      <c r="O9" s="66" t="s">
        <v>161</v>
      </c>
      <c r="P9" s="66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15">
        <v>2016</v>
      </c>
      <c r="B10" s="21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65">
        <v>8344.92</v>
      </c>
      <c r="N10" s="66">
        <v>3</v>
      </c>
      <c r="O10" s="66" t="s">
        <v>161</v>
      </c>
      <c r="P10" s="66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15">
        <v>2016</v>
      </c>
      <c r="B11" s="21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65">
        <v>4805.23</v>
      </c>
      <c r="N11" s="66">
        <v>4</v>
      </c>
      <c r="O11" s="66" t="s">
        <v>161</v>
      </c>
      <c r="P11" s="66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15">
        <v>2016</v>
      </c>
      <c r="B12" s="21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65">
        <v>7559.94</v>
      </c>
      <c r="N12" s="66">
        <v>5</v>
      </c>
      <c r="O12" s="66" t="s">
        <v>161</v>
      </c>
      <c r="P12" s="66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15">
        <v>2016</v>
      </c>
      <c r="B13" s="21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65">
        <v>7422.64</v>
      </c>
      <c r="N13" s="66">
        <v>6</v>
      </c>
      <c r="O13" s="66" t="s">
        <v>161</v>
      </c>
      <c r="P13" s="66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15">
        <v>2016</v>
      </c>
      <c r="B14" s="21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65">
        <v>4436.86</v>
      </c>
      <c r="N14" s="66">
        <v>7</v>
      </c>
      <c r="O14" s="66" t="s">
        <v>161</v>
      </c>
      <c r="P14" s="66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15">
        <v>2016</v>
      </c>
      <c r="B15" s="21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65">
        <v>6400</v>
      </c>
      <c r="N15" s="66">
        <v>8</v>
      </c>
      <c r="O15" s="66" t="s">
        <v>161</v>
      </c>
      <c r="P15" s="66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15">
        <v>2016</v>
      </c>
      <c r="B16" s="21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65">
        <v>3748.56</v>
      </c>
      <c r="N16" s="66">
        <v>9</v>
      </c>
      <c r="O16" s="66" t="s">
        <v>161</v>
      </c>
      <c r="P16" s="66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15">
        <v>2016</v>
      </c>
      <c r="B17" s="21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65">
        <v>10852.19</v>
      </c>
      <c r="N17" s="66">
        <v>10</v>
      </c>
      <c r="O17" s="66" t="s">
        <v>161</v>
      </c>
      <c r="P17" s="66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15">
        <v>2016</v>
      </c>
      <c r="B18" s="21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65">
        <v>3504.57</v>
      </c>
      <c r="N18" s="66">
        <v>11</v>
      </c>
      <c r="O18" s="66" t="s">
        <v>161</v>
      </c>
      <c r="P18" s="66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15">
        <v>2016</v>
      </c>
      <c r="B19" s="21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27">
        <v>4091.88</v>
      </c>
      <c r="M19" s="65">
        <v>4091.88</v>
      </c>
      <c r="N19" s="66">
        <v>12</v>
      </c>
      <c r="O19" s="66" t="s">
        <v>161</v>
      </c>
      <c r="P19" s="66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15">
        <v>2016</v>
      </c>
      <c r="B20" s="21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65">
        <v>13804.68</v>
      </c>
      <c r="N20" s="66">
        <v>13</v>
      </c>
      <c r="O20" s="66" t="s">
        <v>161</v>
      </c>
      <c r="P20" s="66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15">
        <v>2016</v>
      </c>
      <c r="B21" s="21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65">
        <v>7413.2</v>
      </c>
      <c r="N21" s="66">
        <v>14</v>
      </c>
      <c r="O21" s="66" t="s">
        <v>161</v>
      </c>
      <c r="P21" s="66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15">
        <v>2016</v>
      </c>
      <c r="B22" s="21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65">
        <v>8068.24</v>
      </c>
      <c r="N22" s="66">
        <v>15</v>
      </c>
      <c r="O22" s="66" t="s">
        <v>161</v>
      </c>
      <c r="P22" s="66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15">
        <v>2016</v>
      </c>
      <c r="B23" s="21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65">
        <v>6034.8</v>
      </c>
      <c r="N23" s="66">
        <v>16</v>
      </c>
      <c r="O23" s="66" t="s">
        <v>161</v>
      </c>
      <c r="P23" s="66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15">
        <v>2016</v>
      </c>
      <c r="B24" s="21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67">
        <v>17204.170000000002</v>
      </c>
      <c r="N24" s="66">
        <v>17</v>
      </c>
      <c r="O24" s="66" t="s">
        <v>161</v>
      </c>
      <c r="P24" s="66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15">
        <v>2016</v>
      </c>
      <c r="B25" s="21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67">
        <v>17204.170000000002</v>
      </c>
      <c r="N25" s="66">
        <v>18</v>
      </c>
      <c r="O25" s="66" t="s">
        <v>161</v>
      </c>
      <c r="P25" s="66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15">
        <v>2016</v>
      </c>
      <c r="B26" s="21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67">
        <v>17204.170000000002</v>
      </c>
      <c r="N26" s="66">
        <v>19</v>
      </c>
      <c r="O26" s="66" t="s">
        <v>161</v>
      </c>
      <c r="P26" s="66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15">
        <v>2016</v>
      </c>
      <c r="B27" s="21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67">
        <v>17204.170000000002</v>
      </c>
      <c r="N27" s="66">
        <v>20</v>
      </c>
      <c r="O27" s="66" t="s">
        <v>161</v>
      </c>
      <c r="P27" s="66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15">
        <v>2016</v>
      </c>
      <c r="B28" s="21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67">
        <v>17204.170000000002</v>
      </c>
      <c r="N28" s="66">
        <v>21</v>
      </c>
      <c r="O28" s="66" t="s">
        <v>161</v>
      </c>
      <c r="P28" s="66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15">
        <v>2016</v>
      </c>
      <c r="B29" s="21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67">
        <v>17204.170000000002</v>
      </c>
      <c r="N29" s="66">
        <v>22</v>
      </c>
      <c r="O29" s="66" t="s">
        <v>161</v>
      </c>
      <c r="P29" s="66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15">
        <v>2016</v>
      </c>
      <c r="B30" s="21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67">
        <v>17204.170000000002</v>
      </c>
      <c r="N30" s="66">
        <v>23</v>
      </c>
      <c r="O30" s="66" t="s">
        <v>161</v>
      </c>
      <c r="P30" s="66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15">
        <v>2016</v>
      </c>
      <c r="B31" s="21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67">
        <v>4571.12</v>
      </c>
      <c r="N31" s="66">
        <v>24</v>
      </c>
      <c r="O31" s="66" t="s">
        <v>161</v>
      </c>
      <c r="P31" s="66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15">
        <v>2016</v>
      </c>
      <c r="B32" s="21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67">
        <v>4868.4</v>
      </c>
      <c r="N32" s="66">
        <v>25</v>
      </c>
      <c r="O32" s="66" t="s">
        <v>161</v>
      </c>
      <c r="P32" s="66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15">
        <v>2016</v>
      </c>
      <c r="B33" s="21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67">
        <v>4868.4</v>
      </c>
      <c r="N33" s="66">
        <v>26</v>
      </c>
      <c r="O33" s="66" t="s">
        <v>161</v>
      </c>
      <c r="P33" s="66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15">
        <v>2016</v>
      </c>
      <c r="B34" s="21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67">
        <v>8610.06</v>
      </c>
      <c r="N34" s="66">
        <v>27</v>
      </c>
      <c r="O34" s="66" t="s">
        <v>161</v>
      </c>
      <c r="P34" s="66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15">
        <v>2016</v>
      </c>
      <c r="B35" s="21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67">
        <v>8170.74</v>
      </c>
      <c r="N35" s="66">
        <v>28</v>
      </c>
      <c r="O35" s="66" t="s">
        <v>161</v>
      </c>
      <c r="P35" s="66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15">
        <v>2016</v>
      </c>
      <c r="B36" s="21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67">
        <v>8035.96</v>
      </c>
      <c r="N36" s="66">
        <v>29</v>
      </c>
      <c r="O36" s="66" t="s">
        <v>161</v>
      </c>
      <c r="P36" s="66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15">
        <v>2016</v>
      </c>
      <c r="B37" s="21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67">
        <v>8610.06</v>
      </c>
      <c r="N37" s="66">
        <v>30</v>
      </c>
      <c r="O37" s="66" t="s">
        <v>161</v>
      </c>
      <c r="P37" s="66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15">
        <v>2016</v>
      </c>
      <c r="B38" s="21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67">
        <v>8035.96</v>
      </c>
      <c r="N38" s="66">
        <v>31</v>
      </c>
      <c r="O38" s="66" t="s">
        <v>161</v>
      </c>
      <c r="P38" s="66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15">
        <v>2016</v>
      </c>
      <c r="B39" s="21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67">
        <v>8035.96</v>
      </c>
      <c r="N39" s="66">
        <v>32</v>
      </c>
      <c r="O39" s="66" t="s">
        <v>161</v>
      </c>
      <c r="P39" s="66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15">
        <v>2016</v>
      </c>
      <c r="B40" s="21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67">
        <v>8170.74</v>
      </c>
      <c r="N40" s="66">
        <v>33</v>
      </c>
      <c r="O40" s="66" t="s">
        <v>161</v>
      </c>
      <c r="P40" s="66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15">
        <v>2016</v>
      </c>
      <c r="B41" s="21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67">
        <v>8170.74</v>
      </c>
      <c r="N41" s="66">
        <v>34</v>
      </c>
      <c r="O41" s="66" t="s">
        <v>161</v>
      </c>
      <c r="P41" s="66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15">
        <v>2016</v>
      </c>
      <c r="B42" s="21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67">
        <v>8170.74</v>
      </c>
      <c r="N42" s="66">
        <v>35</v>
      </c>
      <c r="O42" s="66" t="s">
        <v>161</v>
      </c>
      <c r="P42" s="66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15">
        <v>2016</v>
      </c>
      <c r="B43" s="21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67">
        <v>8610.06</v>
      </c>
      <c r="N43" s="66">
        <v>36</v>
      </c>
      <c r="O43" s="66" t="s">
        <v>161</v>
      </c>
      <c r="P43" s="66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15">
        <v>2016</v>
      </c>
      <c r="B44" s="21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67">
        <v>8170.74</v>
      </c>
      <c r="N44" s="66">
        <v>37</v>
      </c>
      <c r="O44" s="66" t="s">
        <v>161</v>
      </c>
      <c r="P44" s="66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15">
        <v>2016</v>
      </c>
      <c r="B45" s="21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67">
        <v>8610.06</v>
      </c>
      <c r="N45" s="66">
        <v>38</v>
      </c>
      <c r="O45" s="66" t="s">
        <v>161</v>
      </c>
      <c r="P45" s="66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15">
        <v>2016</v>
      </c>
      <c r="B46" s="21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67">
        <v>8170.74</v>
      </c>
      <c r="N46" s="66">
        <v>39</v>
      </c>
      <c r="O46" s="66" t="s">
        <v>161</v>
      </c>
      <c r="P46" s="66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15">
        <v>2016</v>
      </c>
      <c r="B47" s="21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67">
        <v>8610.06</v>
      </c>
      <c r="N47" s="66">
        <v>40</v>
      </c>
      <c r="O47" s="66" t="s">
        <v>161</v>
      </c>
      <c r="P47" s="66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15">
        <v>2016</v>
      </c>
      <c r="B48" s="21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67">
        <v>8610.06</v>
      </c>
      <c r="N48" s="66">
        <v>41</v>
      </c>
      <c r="O48" s="66" t="s">
        <v>161</v>
      </c>
      <c r="P48" s="66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15">
        <v>2016</v>
      </c>
      <c r="B49" s="21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67">
        <v>8170.74</v>
      </c>
      <c r="N49" s="66">
        <v>42</v>
      </c>
      <c r="O49" s="66" t="s">
        <v>161</v>
      </c>
      <c r="P49" s="66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15">
        <v>2016</v>
      </c>
      <c r="B50" s="21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67">
        <v>8610.06</v>
      </c>
      <c r="N50" s="66">
        <v>43</v>
      </c>
      <c r="O50" s="66" t="s">
        <v>161</v>
      </c>
      <c r="P50" s="66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15">
        <v>2016</v>
      </c>
      <c r="B51" s="21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67">
        <v>8610.06</v>
      </c>
      <c r="N51" s="66">
        <v>44</v>
      </c>
      <c r="O51" s="66" t="s">
        <v>161</v>
      </c>
      <c r="P51" s="66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15">
        <v>2016</v>
      </c>
      <c r="B52" s="21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67">
        <v>8610.06</v>
      </c>
      <c r="N52" s="66">
        <v>45</v>
      </c>
      <c r="O52" s="66" t="s">
        <v>161</v>
      </c>
      <c r="P52" s="66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15">
        <v>2016</v>
      </c>
      <c r="B53" s="21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67">
        <v>8610.06</v>
      </c>
      <c r="N53" s="66">
        <v>46</v>
      </c>
      <c r="O53" s="66" t="s">
        <v>161</v>
      </c>
      <c r="P53" s="66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15">
        <v>2016</v>
      </c>
      <c r="B54" s="21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67">
        <v>8744.84</v>
      </c>
      <c r="N54" s="66">
        <v>47</v>
      </c>
      <c r="O54" s="66" t="s">
        <v>161</v>
      </c>
      <c r="P54" s="66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15">
        <v>2016</v>
      </c>
      <c r="B55" s="21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67">
        <v>8170.719999999999</v>
      </c>
      <c r="N55" s="66">
        <v>48</v>
      </c>
      <c r="O55" s="66" t="s">
        <v>161</v>
      </c>
      <c r="P55" s="66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15">
        <v>2016</v>
      </c>
      <c r="B56" s="21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67">
        <v>8170.719999999999</v>
      </c>
      <c r="N56" s="66">
        <v>49</v>
      </c>
      <c r="O56" s="66" t="s">
        <v>161</v>
      </c>
      <c r="P56" s="66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15">
        <v>2016</v>
      </c>
      <c r="B57" s="21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67">
        <v>8170.719999999999</v>
      </c>
      <c r="N57" s="66">
        <v>50</v>
      </c>
      <c r="O57" s="66" t="s">
        <v>161</v>
      </c>
      <c r="P57" s="66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15">
        <v>2016</v>
      </c>
      <c r="B58" s="21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67">
        <v>21200.239999999998</v>
      </c>
      <c r="N58" s="66">
        <v>51</v>
      </c>
      <c r="O58" s="66" t="s">
        <v>161</v>
      </c>
      <c r="P58" s="66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15">
        <v>2016</v>
      </c>
      <c r="B59" s="21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67">
        <v>9241.64</v>
      </c>
      <c r="N59" s="66">
        <v>52</v>
      </c>
      <c r="O59" s="66" t="s">
        <v>161</v>
      </c>
      <c r="P59" s="66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15">
        <v>2016</v>
      </c>
      <c r="B60" s="21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67">
        <v>8170.74</v>
      </c>
      <c r="N60" s="66">
        <v>53</v>
      </c>
      <c r="O60" s="66" t="s">
        <v>161</v>
      </c>
      <c r="P60" s="66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15">
        <v>2016</v>
      </c>
      <c r="B61" s="21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67">
        <v>9241.64</v>
      </c>
      <c r="N61" s="66">
        <v>54</v>
      </c>
      <c r="O61" s="66" t="s">
        <v>161</v>
      </c>
      <c r="P61" s="66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15">
        <v>2016</v>
      </c>
      <c r="B62" s="21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67">
        <v>10031.42</v>
      </c>
      <c r="N62" s="66">
        <v>55</v>
      </c>
      <c r="O62" s="66" t="s">
        <v>161</v>
      </c>
      <c r="P62" s="66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15">
        <v>2016</v>
      </c>
      <c r="B63" s="21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67">
        <v>10031.42</v>
      </c>
      <c r="N63" s="66">
        <v>56</v>
      </c>
      <c r="O63" s="66" t="s">
        <v>161</v>
      </c>
      <c r="P63" s="66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15">
        <v>2016</v>
      </c>
      <c r="B64" s="21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67">
        <v>10975.560000000001</v>
      </c>
      <c r="N64" s="66">
        <v>57</v>
      </c>
      <c r="O64" s="66" t="s">
        <v>161</v>
      </c>
      <c r="P64" s="66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15">
        <v>2016</v>
      </c>
      <c r="B65" s="21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67">
        <v>9241.64</v>
      </c>
      <c r="N65" s="66">
        <v>58</v>
      </c>
      <c r="O65" s="66" t="s">
        <v>161</v>
      </c>
      <c r="P65" s="66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15">
        <v>2016</v>
      </c>
      <c r="B66" s="21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67">
        <v>9241.64</v>
      </c>
      <c r="N66" s="66">
        <v>59</v>
      </c>
      <c r="O66" s="66" t="s">
        <v>161</v>
      </c>
      <c r="P66" s="66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15">
        <v>2016</v>
      </c>
      <c r="B67" s="21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67">
        <v>8170.719999999999</v>
      </c>
      <c r="N67" s="66">
        <v>60</v>
      </c>
      <c r="O67" s="66" t="s">
        <v>161</v>
      </c>
      <c r="P67" s="66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15">
        <v>2016</v>
      </c>
      <c r="B68" s="21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67">
        <v>8170.719999999999</v>
      </c>
      <c r="N68" s="66">
        <v>61</v>
      </c>
      <c r="O68" s="66" t="s">
        <v>161</v>
      </c>
      <c r="P68" s="66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15">
        <v>2016</v>
      </c>
      <c r="B69" s="21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67">
        <v>8170.719999999999</v>
      </c>
      <c r="N69" s="66">
        <v>62</v>
      </c>
      <c r="O69" s="66" t="s">
        <v>161</v>
      </c>
      <c r="P69" s="66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15">
        <v>2016</v>
      </c>
      <c r="B70" s="21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67">
        <v>8170.719999999999</v>
      </c>
      <c r="N70" s="66">
        <v>63</v>
      </c>
      <c r="O70" s="66" t="s">
        <v>161</v>
      </c>
      <c r="P70" s="66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15">
        <v>2016</v>
      </c>
      <c r="B71" s="21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67">
        <v>8610.06</v>
      </c>
      <c r="N71" s="66">
        <v>64</v>
      </c>
      <c r="O71" s="66" t="s">
        <v>161</v>
      </c>
      <c r="P71" s="66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15">
        <v>2016</v>
      </c>
      <c r="B72" s="21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67">
        <v>8610.06</v>
      </c>
      <c r="N72" s="66">
        <v>65</v>
      </c>
      <c r="O72" s="66" t="s">
        <v>161</v>
      </c>
      <c r="P72" s="66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15">
        <v>2016</v>
      </c>
      <c r="B73" s="21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67">
        <v>9241.64</v>
      </c>
      <c r="N73" s="66">
        <v>66</v>
      </c>
      <c r="O73" s="66" t="s">
        <v>161</v>
      </c>
      <c r="P73" s="66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15">
        <v>2016</v>
      </c>
      <c r="B74" s="21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67">
        <v>9241.64</v>
      </c>
      <c r="N74" s="66">
        <v>67</v>
      </c>
      <c r="O74" s="66" t="s">
        <v>161</v>
      </c>
      <c r="P74" s="66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15">
        <v>2016</v>
      </c>
      <c r="B75" s="21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67">
        <v>8170.719999999999</v>
      </c>
      <c r="N75" s="66">
        <v>68</v>
      </c>
      <c r="O75" s="66" t="s">
        <v>161</v>
      </c>
      <c r="P75" s="66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15">
        <v>2016</v>
      </c>
      <c r="B76" s="21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67">
        <v>8170.719999999999</v>
      </c>
      <c r="N76" s="66">
        <v>69</v>
      </c>
      <c r="O76" s="66" t="s">
        <v>161</v>
      </c>
      <c r="P76" s="66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15">
        <v>2016</v>
      </c>
      <c r="B77" s="21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67">
        <v>8170.75</v>
      </c>
      <c r="N77" s="66">
        <v>70</v>
      </c>
      <c r="O77" s="66" t="s">
        <v>161</v>
      </c>
      <c r="P77" s="66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15">
        <v>2016</v>
      </c>
      <c r="B78" s="21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67">
        <v>8170.75</v>
      </c>
      <c r="N78" s="66">
        <v>71</v>
      </c>
      <c r="O78" s="66" t="s">
        <v>161</v>
      </c>
      <c r="P78" s="66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15">
        <v>2016</v>
      </c>
      <c r="B79" s="21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67">
        <v>8659.14</v>
      </c>
      <c r="N79" s="66">
        <v>72</v>
      </c>
      <c r="O79" s="66" t="s">
        <v>161</v>
      </c>
      <c r="P79" s="66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15">
        <v>2016</v>
      </c>
      <c r="B80" s="21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67">
        <v>8170.75</v>
      </c>
      <c r="N80" s="66">
        <v>73</v>
      </c>
      <c r="O80" s="66" t="s">
        <v>161</v>
      </c>
      <c r="P80" s="66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15">
        <v>2016</v>
      </c>
      <c r="B81" s="21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67">
        <v>8170.75</v>
      </c>
      <c r="N81" s="66">
        <v>74</v>
      </c>
      <c r="O81" s="66" t="s">
        <v>161</v>
      </c>
      <c r="P81" s="66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15">
        <v>2016</v>
      </c>
      <c r="B82" s="21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67">
        <v>8170.75</v>
      </c>
      <c r="N82" s="66">
        <v>75</v>
      </c>
      <c r="O82" s="66" t="s">
        <v>161</v>
      </c>
      <c r="P82" s="66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15">
        <v>2016</v>
      </c>
      <c r="B83" s="21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67">
        <v>8169.75</v>
      </c>
      <c r="N83" s="66">
        <v>76</v>
      </c>
      <c r="O83" s="66" t="s">
        <v>161</v>
      </c>
      <c r="P83" s="66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15">
        <v>2016</v>
      </c>
      <c r="B84" s="21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67">
        <v>8170.75</v>
      </c>
      <c r="N84" s="66">
        <v>77</v>
      </c>
      <c r="O84" s="66" t="s">
        <v>161</v>
      </c>
      <c r="P84" s="66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15">
        <v>2016</v>
      </c>
      <c r="B85" s="21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67">
        <v>7966.56</v>
      </c>
      <c r="N85" s="66">
        <v>78</v>
      </c>
      <c r="O85" s="66" t="s">
        <v>161</v>
      </c>
      <c r="P85" s="66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15">
        <v>2016</v>
      </c>
      <c r="B86" s="21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67">
        <v>10031.42</v>
      </c>
      <c r="N86" s="66">
        <v>79</v>
      </c>
      <c r="O86" s="66" t="s">
        <v>161</v>
      </c>
      <c r="P86" s="66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15">
        <v>2016</v>
      </c>
      <c r="B87" s="21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67">
        <v>8170.74</v>
      </c>
      <c r="N87" s="66">
        <v>80</v>
      </c>
      <c r="O87" s="66" t="s">
        <v>161</v>
      </c>
      <c r="P87" s="66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15">
        <v>2016</v>
      </c>
      <c r="B88" s="21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67">
        <v>9241.64</v>
      </c>
      <c r="N88" s="66">
        <v>81</v>
      </c>
      <c r="O88" s="66" t="s">
        <v>161</v>
      </c>
      <c r="P88" s="66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15">
        <v>2016</v>
      </c>
      <c r="B89" s="21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67">
        <v>8170.719999999999</v>
      </c>
      <c r="N89" s="66">
        <v>82</v>
      </c>
      <c r="O89" s="66" t="s">
        <v>161</v>
      </c>
      <c r="P89" s="66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15">
        <v>2016</v>
      </c>
      <c r="B90" s="21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67">
        <v>59034.84</v>
      </c>
      <c r="N90" s="66">
        <v>83</v>
      </c>
      <c r="O90" s="66" t="s">
        <v>161</v>
      </c>
      <c r="P90" s="66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15">
        <v>2016</v>
      </c>
      <c r="B91" s="21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67">
        <v>6700</v>
      </c>
      <c r="N91" s="66">
        <v>84</v>
      </c>
      <c r="O91" s="66" t="s">
        <v>161</v>
      </c>
      <c r="P91" s="66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15">
        <v>2016</v>
      </c>
      <c r="B92" s="21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67">
        <v>11667.44</v>
      </c>
      <c r="N92" s="66">
        <v>85</v>
      </c>
      <c r="O92" s="66" t="s">
        <v>161</v>
      </c>
      <c r="P92" s="66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15">
        <v>2016</v>
      </c>
      <c r="B93" s="21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67">
        <v>6721.25</v>
      </c>
      <c r="N93" s="66">
        <v>86</v>
      </c>
      <c r="O93" s="66" t="s">
        <v>161</v>
      </c>
      <c r="P93" s="66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15">
        <v>2016</v>
      </c>
      <c r="B94" s="21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67">
        <v>9989.42</v>
      </c>
      <c r="N94" s="66">
        <v>87</v>
      </c>
      <c r="O94" s="66" t="s">
        <v>161</v>
      </c>
      <c r="P94" s="66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15">
        <v>2016</v>
      </c>
      <c r="B95" s="21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67">
        <v>7008.26</v>
      </c>
      <c r="N95" s="66">
        <v>88</v>
      </c>
      <c r="O95" s="66" t="s">
        <v>161</v>
      </c>
      <c r="P95" s="66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15">
        <v>2016</v>
      </c>
      <c r="B96" s="21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67">
        <v>11667.46</v>
      </c>
      <c r="N96" s="66">
        <v>89</v>
      </c>
      <c r="O96" s="66" t="s">
        <v>161</v>
      </c>
      <c r="P96" s="66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15">
        <v>2016</v>
      </c>
      <c r="B97" s="21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67">
        <v>8451.58</v>
      </c>
      <c r="N97" s="66">
        <v>90</v>
      </c>
      <c r="O97" s="66" t="s">
        <v>161</v>
      </c>
      <c r="P97" s="66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15">
        <v>2016</v>
      </c>
      <c r="B98" s="21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67">
        <v>8451.58</v>
      </c>
      <c r="N98" s="66">
        <v>91</v>
      </c>
      <c r="O98" s="66" t="s">
        <v>161</v>
      </c>
      <c r="P98" s="66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15">
        <v>2016</v>
      </c>
      <c r="B99" s="21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67">
        <v>8451.58</v>
      </c>
      <c r="N99" s="66">
        <v>92</v>
      </c>
      <c r="O99" s="66" t="s">
        <v>161</v>
      </c>
      <c r="P99" s="66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15">
        <v>2016</v>
      </c>
      <c r="B100" s="21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67">
        <v>8451.58</v>
      </c>
      <c r="N100" s="66">
        <v>93</v>
      </c>
      <c r="O100" s="66" t="s">
        <v>161</v>
      </c>
      <c r="P100" s="66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15">
        <v>2016</v>
      </c>
      <c r="B101" s="21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67">
        <v>8451.58</v>
      </c>
      <c r="N101" s="66">
        <v>94</v>
      </c>
      <c r="O101" s="66" t="s">
        <v>161</v>
      </c>
      <c r="P101" s="66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15">
        <v>2016</v>
      </c>
      <c r="B102" s="21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67">
        <v>4835.526315789473</v>
      </c>
      <c r="N102" s="66">
        <v>95</v>
      </c>
      <c r="O102" s="66" t="s">
        <v>161</v>
      </c>
      <c r="P102" s="66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15">
        <v>2016</v>
      </c>
      <c r="B103" s="21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67">
        <v>8451.58</v>
      </c>
      <c r="N103" s="66">
        <v>96</v>
      </c>
      <c r="O103" s="66" t="s">
        <v>161</v>
      </c>
      <c r="P103" s="66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15">
        <v>2016</v>
      </c>
      <c r="B104" s="21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67">
        <v>8451.58</v>
      </c>
      <c r="N104" s="66">
        <v>97</v>
      </c>
      <c r="O104" s="66" t="s">
        <v>161</v>
      </c>
      <c r="P104" s="66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15">
        <v>2016</v>
      </c>
      <c r="B105" s="21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67">
        <v>46224.36</v>
      </c>
      <c r="N105" s="66">
        <v>98</v>
      </c>
      <c r="O105" s="66" t="s">
        <v>161</v>
      </c>
      <c r="P105" s="66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15">
        <v>2016</v>
      </c>
      <c r="B106" s="21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67">
        <v>6721.25</v>
      </c>
      <c r="N106" s="66">
        <v>99</v>
      </c>
      <c r="O106" s="66" t="s">
        <v>161</v>
      </c>
      <c r="P106" s="66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15">
        <v>2016</v>
      </c>
      <c r="B107" s="21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67">
        <v>4679.4</v>
      </c>
      <c r="N107" s="66">
        <v>100</v>
      </c>
      <c r="O107" s="66" t="s">
        <v>161</v>
      </c>
      <c r="P107" s="66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15">
        <v>2016</v>
      </c>
      <c r="B108" s="21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67">
        <v>4679.4</v>
      </c>
      <c r="N108" s="66">
        <v>101</v>
      </c>
      <c r="O108" s="66" t="s">
        <v>161</v>
      </c>
      <c r="P108" s="66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15">
        <v>2016</v>
      </c>
      <c r="B109" s="21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67">
        <v>7435.14</v>
      </c>
      <c r="N109" s="66">
        <v>102</v>
      </c>
      <c r="O109" s="66" t="s">
        <v>161</v>
      </c>
      <c r="P109" s="66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15">
        <v>2016</v>
      </c>
      <c r="B110" s="21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67">
        <v>7435.14</v>
      </c>
      <c r="N110" s="66">
        <v>103</v>
      </c>
      <c r="O110" s="66" t="s">
        <v>161</v>
      </c>
      <c r="P110" s="66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15">
        <v>2016</v>
      </c>
      <c r="B111" s="21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27">
        <v>5009.18</v>
      </c>
      <c r="M111" s="67">
        <v>4844.404342105264</v>
      </c>
      <c r="N111" s="66">
        <v>104</v>
      </c>
      <c r="O111" s="66" t="s">
        <v>161</v>
      </c>
      <c r="P111" s="66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15">
        <v>2016</v>
      </c>
      <c r="B112" s="21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67">
        <v>4736.929934210527</v>
      </c>
      <c r="N112" s="66">
        <v>105</v>
      </c>
      <c r="O112" s="66" t="s">
        <v>161</v>
      </c>
      <c r="P112" s="66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15">
        <v>2016</v>
      </c>
      <c r="B113" s="21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67">
        <v>6286.184210526316</v>
      </c>
      <c r="N113" s="66">
        <v>106</v>
      </c>
      <c r="O113" s="66" t="s">
        <v>161</v>
      </c>
      <c r="P113" s="66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15">
        <v>2016</v>
      </c>
      <c r="B114" s="21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67">
        <v>5513.031907894737</v>
      </c>
      <c r="N114" s="66">
        <v>107</v>
      </c>
      <c r="O114" s="66" t="s">
        <v>161</v>
      </c>
      <c r="P114" s="66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15">
        <v>2016</v>
      </c>
      <c r="B115" s="21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67">
        <v>4736.929934210527</v>
      </c>
      <c r="N115" s="66">
        <v>108</v>
      </c>
      <c r="O115" s="66" t="s">
        <v>161</v>
      </c>
      <c r="P115" s="66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15">
        <v>2016</v>
      </c>
      <c r="B116" s="21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67">
        <v>5805.861710526316</v>
      </c>
      <c r="N116" s="66">
        <v>109</v>
      </c>
      <c r="O116" s="66" t="s">
        <v>161</v>
      </c>
      <c r="P116" s="66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15">
        <v>2016</v>
      </c>
      <c r="B117" s="21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67">
        <v>5805.861710526316</v>
      </c>
      <c r="N117" s="66">
        <v>110</v>
      </c>
      <c r="O117" s="66" t="s">
        <v>161</v>
      </c>
      <c r="P117" s="66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15">
        <v>2016</v>
      </c>
      <c r="B118" s="21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67">
        <v>8125.465789473683</v>
      </c>
      <c r="N118" s="66">
        <v>111</v>
      </c>
      <c r="O118" s="66" t="s">
        <v>161</v>
      </c>
      <c r="P118" s="66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15">
        <v>2016</v>
      </c>
      <c r="B119" s="21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67">
        <v>6479.605263157895</v>
      </c>
      <c r="N119" s="66">
        <v>112</v>
      </c>
      <c r="O119" s="66" t="s">
        <v>161</v>
      </c>
      <c r="P119" s="66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15">
        <v>2016</v>
      </c>
      <c r="B120" s="21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67">
        <v>5367.917763157895</v>
      </c>
      <c r="N120" s="66">
        <v>113</v>
      </c>
      <c r="O120" s="66" t="s">
        <v>161</v>
      </c>
      <c r="P120" s="66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15">
        <v>2016</v>
      </c>
      <c r="B121" s="21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67">
        <v>3487.0140789473685</v>
      </c>
      <c r="N121" s="66">
        <v>114</v>
      </c>
      <c r="O121" s="66" t="s">
        <v>161</v>
      </c>
      <c r="P121" s="66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15">
        <v>2016</v>
      </c>
      <c r="B122" s="21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67">
        <v>8837.113947368422</v>
      </c>
      <c r="N122" s="66">
        <v>115</v>
      </c>
      <c r="O122" s="66" t="s">
        <v>161</v>
      </c>
      <c r="P122" s="66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15">
        <v>2016</v>
      </c>
      <c r="B123" s="21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67">
        <v>8837.113947368422</v>
      </c>
      <c r="N123" s="66">
        <v>116</v>
      </c>
      <c r="O123" s="66" t="s">
        <v>161</v>
      </c>
      <c r="P123" s="66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15">
        <v>2016</v>
      </c>
      <c r="B124" s="21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67">
        <v>5222.368421052632</v>
      </c>
      <c r="N124" s="66">
        <v>117</v>
      </c>
      <c r="O124" s="66" t="s">
        <v>161</v>
      </c>
      <c r="P124" s="66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15">
        <v>2016</v>
      </c>
      <c r="B125" s="21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67">
        <v>6389.296973684211</v>
      </c>
      <c r="N125" s="66">
        <v>118</v>
      </c>
      <c r="O125" s="66" t="s">
        <v>161</v>
      </c>
      <c r="P125" s="66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15">
        <v>2016</v>
      </c>
      <c r="B126" s="21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67">
        <v>6990.642105263159</v>
      </c>
      <c r="N126" s="66">
        <v>119</v>
      </c>
      <c r="O126" s="66" t="s">
        <v>161</v>
      </c>
      <c r="P126" s="66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15">
        <v>2016</v>
      </c>
      <c r="B127" s="21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67">
        <v>5222.368421052632</v>
      </c>
      <c r="N127" s="66">
        <v>120</v>
      </c>
      <c r="O127" s="66" t="s">
        <v>161</v>
      </c>
      <c r="P127" s="66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15">
        <v>2016</v>
      </c>
      <c r="B128" s="21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67">
        <v>8479.965263157896</v>
      </c>
      <c r="N128" s="66">
        <v>121</v>
      </c>
      <c r="O128" s="66" t="s">
        <v>161</v>
      </c>
      <c r="P128" s="66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15">
        <v>2016</v>
      </c>
      <c r="B129" s="21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67">
        <v>2287.2039473684213</v>
      </c>
      <c r="N129" s="66">
        <v>122</v>
      </c>
      <c r="O129" s="66" t="s">
        <v>161</v>
      </c>
      <c r="P129" s="66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15">
        <v>2016</v>
      </c>
      <c r="B130" s="21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67">
        <v>5670.486315789473</v>
      </c>
      <c r="N130" s="66">
        <v>123</v>
      </c>
      <c r="O130" s="66" t="s">
        <v>161</v>
      </c>
      <c r="P130" s="66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15">
        <v>2016</v>
      </c>
      <c r="B131" s="21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67">
        <v>4071.3197368421056</v>
      </c>
      <c r="N131" s="66">
        <v>124</v>
      </c>
      <c r="O131" s="66" t="s">
        <v>161</v>
      </c>
      <c r="P131" s="66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15">
        <v>2016</v>
      </c>
      <c r="B132" s="21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67">
        <v>9525.704671052632</v>
      </c>
      <c r="N132" s="66">
        <v>125</v>
      </c>
      <c r="O132" s="66" t="s">
        <v>161</v>
      </c>
      <c r="P132" s="66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15">
        <v>2016</v>
      </c>
      <c r="B133" s="21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67">
        <v>7853.062105263158</v>
      </c>
      <c r="N133" s="66">
        <v>126</v>
      </c>
      <c r="O133" s="66" t="s">
        <v>161</v>
      </c>
      <c r="P133" s="66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15">
        <v>2016</v>
      </c>
      <c r="B134" s="21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67">
        <v>41903.72210526316</v>
      </c>
      <c r="N134" s="66">
        <v>127</v>
      </c>
      <c r="O134" s="66" t="s">
        <v>161</v>
      </c>
      <c r="P134" s="66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15">
        <v>2016</v>
      </c>
      <c r="B135" s="21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67">
        <v>5471.08855263158</v>
      </c>
      <c r="N135" s="66">
        <v>128</v>
      </c>
      <c r="O135" s="66" t="s">
        <v>161</v>
      </c>
      <c r="P135" s="66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15">
        <v>2016</v>
      </c>
      <c r="B136" s="21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67">
        <v>5471.08855263158</v>
      </c>
      <c r="N136" s="66">
        <v>129</v>
      </c>
      <c r="O136" s="66" t="s">
        <v>161</v>
      </c>
      <c r="P136" s="66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15">
        <v>2016</v>
      </c>
      <c r="B137" s="21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67">
        <v>11047.751644736842</v>
      </c>
      <c r="N137" s="66">
        <v>130</v>
      </c>
      <c r="O137" s="66" t="s">
        <v>161</v>
      </c>
      <c r="P137" s="66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15">
        <v>2016</v>
      </c>
      <c r="B138" s="21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67">
        <v>7403.534736842105</v>
      </c>
      <c r="N138" s="66">
        <v>131</v>
      </c>
      <c r="O138" s="66" t="s">
        <v>161</v>
      </c>
      <c r="P138" s="66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15">
        <v>2016</v>
      </c>
      <c r="B139" s="21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67">
        <v>14576.633684210527</v>
      </c>
      <c r="N139" s="66">
        <v>132</v>
      </c>
      <c r="O139" s="66" t="s">
        <v>161</v>
      </c>
      <c r="P139" s="66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15">
        <v>2016</v>
      </c>
      <c r="B140" s="21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67">
        <v>10019.712631578946</v>
      </c>
      <c r="N140" s="66">
        <v>133</v>
      </c>
      <c r="O140" s="66" t="s">
        <v>161</v>
      </c>
      <c r="P140" s="66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15">
        <v>2016</v>
      </c>
      <c r="B141" s="21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67">
        <v>4159.036184210527</v>
      </c>
      <c r="N141" s="66">
        <v>134</v>
      </c>
      <c r="O141" s="66" t="s">
        <v>161</v>
      </c>
      <c r="P141" s="66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15">
        <v>2016</v>
      </c>
      <c r="B142" s="21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67">
        <v>7853.062105263158</v>
      </c>
      <c r="N142" s="66">
        <v>135</v>
      </c>
      <c r="O142" s="66" t="s">
        <v>161</v>
      </c>
      <c r="P142" s="66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15">
        <v>2016</v>
      </c>
      <c r="B143" s="21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67">
        <v>8938.987368421054</v>
      </c>
      <c r="N143" s="66">
        <v>136</v>
      </c>
      <c r="O143" s="66" t="s">
        <v>161</v>
      </c>
      <c r="P143" s="66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15">
        <v>2016</v>
      </c>
      <c r="B144" s="21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67">
        <v>6479.605263157895</v>
      </c>
      <c r="N144" s="66">
        <v>137</v>
      </c>
      <c r="O144" s="66" t="s">
        <v>161</v>
      </c>
      <c r="P144" s="66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15">
        <v>2016</v>
      </c>
      <c r="B145" s="21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67">
        <v>11846.31052631579</v>
      </c>
      <c r="N145" s="66">
        <v>138</v>
      </c>
      <c r="O145" s="66" t="s">
        <v>161</v>
      </c>
      <c r="P145" s="66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15">
        <v>2016</v>
      </c>
      <c r="B146" s="21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67">
        <v>10019.312631578947</v>
      </c>
      <c r="N146" s="66">
        <v>139</v>
      </c>
      <c r="O146" s="66" t="s">
        <v>161</v>
      </c>
      <c r="P146" s="66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15">
        <v>2016</v>
      </c>
      <c r="B147" s="21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67">
        <v>7853.062105263158</v>
      </c>
      <c r="N147" s="66">
        <v>140</v>
      </c>
      <c r="O147" s="66" t="s">
        <v>161</v>
      </c>
      <c r="P147" s="66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15">
        <v>2016</v>
      </c>
      <c r="B148" s="21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67">
        <v>8938.987368421054</v>
      </c>
      <c r="N148" s="66">
        <v>141</v>
      </c>
      <c r="O148" s="66" t="s">
        <v>161</v>
      </c>
      <c r="P148" s="66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15">
        <v>2016</v>
      </c>
      <c r="B149" s="21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67">
        <v>6777.996842105264</v>
      </c>
      <c r="N149" s="66">
        <v>142</v>
      </c>
      <c r="O149" s="66" t="s">
        <v>161</v>
      </c>
      <c r="P149" s="66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15">
        <v>2016</v>
      </c>
      <c r="B150" s="21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67">
        <v>3884.2815789473684</v>
      </c>
      <c r="N150" s="66">
        <v>143</v>
      </c>
      <c r="O150" s="66" t="s">
        <v>161</v>
      </c>
      <c r="P150" s="66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15">
        <v>2016</v>
      </c>
      <c r="B151" s="21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67">
        <v>7216.046052631578</v>
      </c>
      <c r="N151" s="66">
        <v>144</v>
      </c>
      <c r="O151" s="66" t="s">
        <v>161</v>
      </c>
      <c r="P151" s="66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15">
        <v>2016</v>
      </c>
      <c r="B152" s="21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67">
        <v>4660.306184210526</v>
      </c>
      <c r="N152" s="66">
        <v>145</v>
      </c>
      <c r="O152" s="66" t="s">
        <v>161</v>
      </c>
      <c r="P152" s="66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15">
        <v>2016</v>
      </c>
      <c r="B153" s="21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8">
        <f>5637.5</f>
        <v>5637.5</v>
      </c>
      <c r="M153" s="67">
        <v>5452.055921052632</v>
      </c>
      <c r="N153" s="66">
        <v>146</v>
      </c>
      <c r="O153" s="66" t="s">
        <v>161</v>
      </c>
      <c r="P153" s="66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15">
        <v>2016</v>
      </c>
      <c r="B154" s="21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27">
        <v>4342.15</v>
      </c>
      <c r="M154" s="67">
        <v>4342.15</v>
      </c>
      <c r="N154" s="66">
        <v>147</v>
      </c>
      <c r="O154" s="66" t="s">
        <v>161</v>
      </c>
      <c r="P154" s="66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15">
        <v>2016</v>
      </c>
      <c r="B155" s="21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27">
        <v>4469.65</v>
      </c>
      <c r="M155" s="67">
        <v>4469.65</v>
      </c>
      <c r="N155" s="66">
        <v>148</v>
      </c>
      <c r="O155" s="66" t="s">
        <v>161</v>
      </c>
      <c r="P155" s="66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15">
        <v>2016</v>
      </c>
      <c r="B156" s="21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27">
        <v>4524.98</v>
      </c>
      <c r="M156" s="67">
        <v>4524.98</v>
      </c>
      <c r="N156" s="66">
        <v>149</v>
      </c>
      <c r="O156" s="66" t="s">
        <v>161</v>
      </c>
      <c r="P156" s="66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15">
        <v>2016</v>
      </c>
      <c r="B157" s="21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27">
        <v>4524.98</v>
      </c>
      <c r="M157" s="67">
        <v>4524.98</v>
      </c>
      <c r="N157" s="66">
        <v>150</v>
      </c>
      <c r="O157" s="66" t="s">
        <v>161</v>
      </c>
      <c r="P157" s="66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15">
        <v>2016</v>
      </c>
      <c r="B158" s="21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27">
        <v>4818.82</v>
      </c>
      <c r="M158" s="67">
        <v>4818.82</v>
      </c>
      <c r="N158" s="66">
        <v>151</v>
      </c>
      <c r="O158" s="66" t="s">
        <v>161</v>
      </c>
      <c r="P158" s="66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15">
        <v>2016</v>
      </c>
      <c r="B159" s="21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27">
        <v>4818.82</v>
      </c>
      <c r="M159" s="67">
        <v>4818.82</v>
      </c>
      <c r="N159" s="66">
        <v>152</v>
      </c>
      <c r="O159" s="66" t="s">
        <v>161</v>
      </c>
      <c r="P159" s="66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15">
        <v>2016</v>
      </c>
      <c r="B160" s="21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27">
        <v>4818.82</v>
      </c>
      <c r="M160" s="67">
        <v>4818.82</v>
      </c>
      <c r="N160" s="66">
        <v>153</v>
      </c>
      <c r="O160" s="66" t="s">
        <v>161</v>
      </c>
      <c r="P160" s="66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15">
        <v>2016</v>
      </c>
      <c r="B161" s="21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27">
        <v>4898.08</v>
      </c>
      <c r="M161" s="67">
        <v>4898.08</v>
      </c>
      <c r="N161" s="66">
        <v>154</v>
      </c>
      <c r="O161" s="66" t="s">
        <v>161</v>
      </c>
      <c r="P161" s="66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15">
        <v>2016</v>
      </c>
      <c r="B162" s="21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27">
        <v>4904</v>
      </c>
      <c r="M162" s="67">
        <v>4904</v>
      </c>
      <c r="N162" s="66">
        <v>155</v>
      </c>
      <c r="O162" s="66" t="s">
        <v>161</v>
      </c>
      <c r="P162" s="66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15">
        <v>2016</v>
      </c>
      <c r="B163" s="21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58">
        <v>4965.28</v>
      </c>
      <c r="M163" s="67">
        <v>4965.28</v>
      </c>
      <c r="N163" s="66">
        <v>156</v>
      </c>
      <c r="O163" s="66" t="s">
        <v>161</v>
      </c>
      <c r="P163" s="66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15">
        <v>2016</v>
      </c>
      <c r="B164" s="21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8">
        <v>7000</v>
      </c>
      <c r="M164" s="67">
        <v>6777.996842105264</v>
      </c>
      <c r="N164" s="66">
        <v>157</v>
      </c>
      <c r="O164" s="66" t="s">
        <v>161</v>
      </c>
      <c r="P164" s="66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15">
        <v>2016</v>
      </c>
      <c r="B165" s="21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58">
        <v>5122.2</v>
      </c>
      <c r="M165" s="67">
        <v>5122.2</v>
      </c>
      <c r="N165" s="66">
        <v>158</v>
      </c>
      <c r="O165" s="66" t="s">
        <v>161</v>
      </c>
      <c r="P165" s="66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15">
        <v>2016</v>
      </c>
      <c r="B166" s="21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27">
        <v>5224.2</v>
      </c>
      <c r="M166" s="67">
        <v>5224.2</v>
      </c>
      <c r="N166" s="66">
        <v>159</v>
      </c>
      <c r="O166" s="66" t="s">
        <v>161</v>
      </c>
      <c r="P166" s="66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15">
        <v>2016</v>
      </c>
      <c r="B167" s="21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27">
        <v>5284.14</v>
      </c>
      <c r="M167" s="67">
        <v>5284.14</v>
      </c>
      <c r="N167" s="66">
        <v>160</v>
      </c>
      <c r="O167" s="66" t="s">
        <v>161</v>
      </c>
      <c r="P167" s="66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15">
        <v>2016</v>
      </c>
      <c r="B168" s="21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27">
        <v>5863.36</v>
      </c>
      <c r="M168" s="67">
        <v>5863.36</v>
      </c>
      <c r="N168" s="66">
        <v>161</v>
      </c>
      <c r="O168" s="66" t="s">
        <v>161</v>
      </c>
      <c r="P168" s="66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15">
        <v>2016</v>
      </c>
      <c r="B169" s="21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27">
        <v>5863.36</v>
      </c>
      <c r="M169" s="67">
        <v>5863.36</v>
      </c>
      <c r="N169" s="66">
        <v>162</v>
      </c>
      <c r="O169" s="66" t="s">
        <v>161</v>
      </c>
      <c r="P169" s="66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15">
        <v>2016</v>
      </c>
      <c r="B170" s="21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27">
        <v>5863.36</v>
      </c>
      <c r="M170" s="67">
        <v>5863.36</v>
      </c>
      <c r="N170" s="66">
        <v>163</v>
      </c>
      <c r="O170" s="66" t="s">
        <v>161</v>
      </c>
      <c r="P170" s="66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15">
        <v>2016</v>
      </c>
      <c r="B171" s="21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27">
        <v>5863.36</v>
      </c>
      <c r="M171" s="67">
        <v>5863.36</v>
      </c>
      <c r="N171" s="66">
        <v>164</v>
      </c>
      <c r="O171" s="66" t="s">
        <v>161</v>
      </c>
      <c r="P171" s="66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15">
        <v>2016</v>
      </c>
      <c r="B172" s="21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67">
        <v>5863.36</v>
      </c>
      <c r="N172" s="66">
        <v>165</v>
      </c>
      <c r="O172" s="66" t="s">
        <v>161</v>
      </c>
      <c r="P172" s="66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15">
        <v>2016</v>
      </c>
      <c r="B173" s="21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67">
        <v>5863.36</v>
      </c>
      <c r="N173" s="66">
        <v>166</v>
      </c>
      <c r="O173" s="66" t="s">
        <v>161</v>
      </c>
      <c r="P173" s="66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15">
        <v>2016</v>
      </c>
      <c r="B174" s="21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67">
        <v>5863.36</v>
      </c>
      <c r="N174" s="66">
        <v>167</v>
      </c>
      <c r="O174" s="66" t="s">
        <v>161</v>
      </c>
      <c r="P174" s="66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15">
        <v>2016</v>
      </c>
      <c r="B175" s="21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67">
        <v>5863.36</v>
      </c>
      <c r="N175" s="66">
        <v>168</v>
      </c>
      <c r="O175" s="66" t="s">
        <v>161</v>
      </c>
      <c r="P175" s="66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15">
        <v>2016</v>
      </c>
      <c r="B176" s="21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27">
        <v>5863.36</v>
      </c>
      <c r="M176" s="67">
        <v>5863.36</v>
      </c>
      <c r="N176" s="66">
        <v>169</v>
      </c>
      <c r="O176" s="66" t="s">
        <v>161</v>
      </c>
      <c r="P176" s="66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15">
        <v>2016</v>
      </c>
      <c r="B177" s="21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27">
        <v>5863.36</v>
      </c>
      <c r="M177" s="67">
        <v>5863.36</v>
      </c>
      <c r="N177" s="66">
        <v>170</v>
      </c>
      <c r="O177" s="66" t="s">
        <v>161</v>
      </c>
      <c r="P177" s="66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15">
        <v>2016</v>
      </c>
      <c r="B178" s="21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27">
        <v>6716.4</v>
      </c>
      <c r="M178" s="67">
        <v>6716.4</v>
      </c>
      <c r="N178" s="66">
        <v>171</v>
      </c>
      <c r="O178" s="66" t="s">
        <v>161</v>
      </c>
      <c r="P178" s="66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15">
        <v>2016</v>
      </c>
      <c r="B179" s="21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67">
        <v>6716.4</v>
      </c>
      <c r="N179" s="66">
        <v>172</v>
      </c>
      <c r="O179" s="66" t="s">
        <v>161</v>
      </c>
      <c r="P179" s="66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15">
        <v>2016</v>
      </c>
      <c r="B180" s="21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27">
        <v>6716.4</v>
      </c>
      <c r="M180" s="67">
        <v>6716.4</v>
      </c>
      <c r="N180" s="66">
        <v>173</v>
      </c>
      <c r="O180" s="66" t="s">
        <v>161</v>
      </c>
      <c r="P180" s="66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15">
        <v>2016</v>
      </c>
      <c r="B181" s="21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27">
        <v>6716.4</v>
      </c>
      <c r="M181" s="67">
        <v>6716.4</v>
      </c>
      <c r="N181" s="66">
        <v>174</v>
      </c>
      <c r="O181" s="66" t="s">
        <v>161</v>
      </c>
      <c r="P181" s="66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15">
        <v>2016</v>
      </c>
      <c r="B182" s="21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27">
        <v>6716.4</v>
      </c>
      <c r="M182" s="67">
        <v>6716.4</v>
      </c>
      <c r="N182" s="66">
        <v>175</v>
      </c>
      <c r="O182" s="66" t="s">
        <v>161</v>
      </c>
      <c r="P182" s="66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15">
        <v>2016</v>
      </c>
      <c r="B183" s="21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27">
        <v>9103.89</v>
      </c>
      <c r="M183" s="67">
        <v>9225.439999999999</v>
      </c>
      <c r="N183" s="66">
        <v>176</v>
      </c>
      <c r="O183" s="66" t="s">
        <v>161</v>
      </c>
      <c r="P183" s="66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15">
        <v>2016</v>
      </c>
      <c r="B184" s="21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59">
        <v>47199.65</v>
      </c>
      <c r="M184" s="67">
        <v>57013.91</v>
      </c>
      <c r="N184" s="66">
        <v>177</v>
      </c>
      <c r="O184" s="66" t="s">
        <v>161</v>
      </c>
      <c r="P184" s="66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15">
        <v>2016</v>
      </c>
      <c r="B185" s="21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59">
        <v>22000</v>
      </c>
      <c r="M185" s="67">
        <v>25146.48</v>
      </c>
      <c r="N185" s="66">
        <v>178</v>
      </c>
      <c r="O185" s="66" t="s">
        <v>161</v>
      </c>
      <c r="P185" s="66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15">
        <v>2016</v>
      </c>
      <c r="B186" s="21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59">
        <v>13200</v>
      </c>
      <c r="M186" s="67">
        <v>14134.76</v>
      </c>
      <c r="N186" s="66">
        <v>179</v>
      </c>
      <c r="O186" s="66" t="s">
        <v>161</v>
      </c>
      <c r="P186" s="66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15">
        <v>2016</v>
      </c>
      <c r="B187" s="21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59">
        <v>13200</v>
      </c>
      <c r="M187" s="67">
        <v>14134.76</v>
      </c>
      <c r="N187" s="66">
        <v>180</v>
      </c>
      <c r="O187" s="66" t="s">
        <v>161</v>
      </c>
      <c r="P187" s="66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15">
        <v>2016</v>
      </c>
      <c r="B188" s="21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59">
        <v>13200</v>
      </c>
      <c r="M188" s="67">
        <v>14134.76</v>
      </c>
      <c r="N188" s="66">
        <v>181</v>
      </c>
      <c r="O188" s="66" t="s">
        <v>161</v>
      </c>
      <c r="P188" s="66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15">
        <v>2016</v>
      </c>
      <c r="B189" s="21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59">
        <v>11000</v>
      </c>
      <c r="M189" s="67">
        <v>11667.46</v>
      </c>
      <c r="N189" s="66">
        <v>182</v>
      </c>
      <c r="O189" s="66" t="s">
        <v>161</v>
      </c>
      <c r="P189" s="66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15">
        <v>2016</v>
      </c>
      <c r="B190" s="21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59">
        <f>5407.98+600</f>
        <v>6007.98</v>
      </c>
      <c r="M190" s="67">
        <v>6007.98</v>
      </c>
      <c r="N190" s="66">
        <v>183</v>
      </c>
      <c r="O190" s="66" t="s">
        <v>161</v>
      </c>
      <c r="P190" s="66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15">
        <v>2016</v>
      </c>
      <c r="B191" s="21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59">
        <v>4345.24</v>
      </c>
      <c r="M191" s="67">
        <v>4345.24</v>
      </c>
      <c r="N191" s="66">
        <v>184</v>
      </c>
      <c r="O191" s="66" t="s">
        <v>161</v>
      </c>
      <c r="P191" s="66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15">
        <v>2016</v>
      </c>
      <c r="B192" s="21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0">
        <v>5747.91</v>
      </c>
      <c r="M192" s="67">
        <v>5747.91</v>
      </c>
      <c r="N192" s="66">
        <v>185</v>
      </c>
      <c r="O192" s="66" t="s">
        <v>161</v>
      </c>
      <c r="P192" s="66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15">
        <v>2016</v>
      </c>
      <c r="B193" s="21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0">
        <f>5203.06+1500</f>
        <v>6703.06</v>
      </c>
      <c r="M193" s="67">
        <v>6703.06</v>
      </c>
      <c r="N193" s="66">
        <v>186</v>
      </c>
      <c r="O193" s="66" t="s">
        <v>161</v>
      </c>
      <c r="P193" s="66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15">
        <v>2016</v>
      </c>
      <c r="B194" s="21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67">
        <v>36828.520000000004</v>
      </c>
      <c r="N194" s="66">
        <v>187</v>
      </c>
      <c r="O194" s="66" t="s">
        <v>161</v>
      </c>
      <c r="P194" s="66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15">
        <v>2016</v>
      </c>
      <c r="B195" s="21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67">
        <v>8655.08</v>
      </c>
      <c r="N195" s="66">
        <v>188</v>
      </c>
      <c r="O195" s="66" t="s">
        <v>161</v>
      </c>
      <c r="P195" s="66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15">
        <v>2016</v>
      </c>
      <c r="B196" s="21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67">
        <v>6493.74</v>
      </c>
      <c r="N196" s="66">
        <v>189</v>
      </c>
      <c r="O196" s="66" t="s">
        <v>161</v>
      </c>
      <c r="P196" s="66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15">
        <v>2016</v>
      </c>
      <c r="B197" s="21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67">
        <v>6493.74</v>
      </c>
      <c r="N197" s="66">
        <v>190</v>
      </c>
      <c r="O197" s="66" t="s">
        <v>161</v>
      </c>
      <c r="P197" s="66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15">
        <v>2016</v>
      </c>
      <c r="B198" s="21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67">
        <v>5755.7463157894745</v>
      </c>
      <c r="N198" s="66">
        <v>191</v>
      </c>
      <c r="O198" s="66" t="s">
        <v>161</v>
      </c>
      <c r="P198" s="66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15">
        <v>2016</v>
      </c>
      <c r="B199" s="21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67">
        <v>5755.7463157894745</v>
      </c>
      <c r="N199" s="66">
        <v>192</v>
      </c>
      <c r="O199" s="66" t="s">
        <v>161</v>
      </c>
      <c r="P199" s="66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15">
        <v>2016</v>
      </c>
      <c r="B200" s="21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67">
        <v>5755.7463157894745</v>
      </c>
      <c r="N200" s="66">
        <v>193</v>
      </c>
      <c r="O200" s="66" t="s">
        <v>161</v>
      </c>
      <c r="P200" s="66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15">
        <v>2016</v>
      </c>
      <c r="B201" s="21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67">
        <v>5755.7463157894745</v>
      </c>
      <c r="N201" s="66">
        <v>194</v>
      </c>
      <c r="O201" s="66" t="s">
        <v>161</v>
      </c>
      <c r="P201" s="66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15">
        <v>2016</v>
      </c>
      <c r="B202" s="21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67">
        <v>27564.52</v>
      </c>
      <c r="N202" s="66">
        <v>195</v>
      </c>
      <c r="O202" s="66" t="s">
        <v>161</v>
      </c>
      <c r="P202" s="66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15">
        <v>2016</v>
      </c>
      <c r="B203" s="21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67">
        <v>14069.779999999999</v>
      </c>
      <c r="N203" s="66">
        <v>196</v>
      </c>
      <c r="O203" s="66" t="s">
        <v>161</v>
      </c>
      <c r="P203" s="66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15">
        <v>2016</v>
      </c>
      <c r="B204" s="21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67">
        <v>6500</v>
      </c>
      <c r="N204" s="66">
        <v>197</v>
      </c>
      <c r="O204" s="66" t="s">
        <v>161</v>
      </c>
      <c r="P204" s="66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15">
        <v>2016</v>
      </c>
      <c r="B205" s="21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67">
        <v>13909.14</v>
      </c>
      <c r="N205" s="66">
        <v>198</v>
      </c>
      <c r="O205" s="66" t="s">
        <v>161</v>
      </c>
      <c r="P205" s="66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15">
        <v>2016</v>
      </c>
      <c r="B206" s="21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67">
        <v>7825.7</v>
      </c>
      <c r="N206" s="66">
        <v>199</v>
      </c>
      <c r="O206" s="66" t="s">
        <v>161</v>
      </c>
      <c r="P206" s="66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15">
        <v>2016</v>
      </c>
      <c r="B207" s="21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67">
        <v>9354.46</v>
      </c>
      <c r="N207" s="66">
        <v>200</v>
      </c>
      <c r="O207" s="66" t="s">
        <v>161</v>
      </c>
      <c r="P207" s="66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15">
        <v>2016</v>
      </c>
      <c r="B208" s="21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67">
        <v>5500</v>
      </c>
      <c r="N208" s="66">
        <v>201</v>
      </c>
      <c r="O208" s="66" t="s">
        <v>161</v>
      </c>
      <c r="P208" s="66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15">
        <v>2016</v>
      </c>
      <c r="B209" s="21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67">
        <v>6500</v>
      </c>
      <c r="N209" s="66">
        <v>202</v>
      </c>
      <c r="O209" s="66" t="s">
        <v>161</v>
      </c>
      <c r="P209" s="66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15">
        <v>2016</v>
      </c>
      <c r="B210" s="21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67">
        <v>6493.7</v>
      </c>
      <c r="N210" s="66">
        <v>203</v>
      </c>
      <c r="O210" s="66" t="s">
        <v>161</v>
      </c>
      <c r="P210" s="66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15">
        <v>2016</v>
      </c>
      <c r="B211" s="21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67">
        <v>5200</v>
      </c>
      <c r="N211" s="66">
        <v>204</v>
      </c>
      <c r="O211" s="66" t="s">
        <v>161</v>
      </c>
      <c r="P211" s="66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15">
        <v>2016</v>
      </c>
      <c r="B212" s="21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27">
        <v>8161.55</v>
      </c>
      <c r="M212" s="67">
        <v>8290.33</v>
      </c>
      <c r="N212" s="66">
        <v>205</v>
      </c>
      <c r="O212" s="66" t="s">
        <v>161</v>
      </c>
      <c r="P212" s="66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15">
        <v>2016</v>
      </c>
      <c r="B213" s="21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27">
        <v>8848.94</v>
      </c>
      <c r="M213" s="67">
        <v>9072.220000000001</v>
      </c>
      <c r="N213" s="66">
        <v>206</v>
      </c>
      <c r="O213" s="66" t="s">
        <v>161</v>
      </c>
      <c r="P213" s="66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15">
        <v>2016</v>
      </c>
      <c r="B214" s="21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27">
        <v>9107.45</v>
      </c>
      <c r="M214" s="67">
        <v>9350.83</v>
      </c>
      <c r="N214" s="66">
        <v>207</v>
      </c>
      <c r="O214" s="66" t="s">
        <v>161</v>
      </c>
      <c r="P214" s="66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15">
        <v>2016</v>
      </c>
      <c r="B215" s="21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27">
        <v>5897.55</v>
      </c>
      <c r="M215" s="67">
        <v>5897.55</v>
      </c>
      <c r="N215" s="66">
        <v>208</v>
      </c>
      <c r="O215" s="66" t="s">
        <v>161</v>
      </c>
      <c r="P215" s="66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15">
        <v>2016</v>
      </c>
      <c r="B216" s="21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67">
        <v>11556.02</v>
      </c>
      <c r="N216" s="66">
        <v>209</v>
      </c>
      <c r="O216" s="66" t="s">
        <v>161</v>
      </c>
      <c r="P216" s="66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15">
        <v>2016</v>
      </c>
      <c r="B217" s="21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27">
        <v>9005.17</v>
      </c>
      <c r="M217" s="67">
        <v>9240.59</v>
      </c>
      <c r="N217" s="66">
        <v>210</v>
      </c>
      <c r="O217" s="66" t="s">
        <v>161</v>
      </c>
      <c r="P217" s="66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15">
        <v>2016</v>
      </c>
      <c r="B218" s="21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27">
        <v>8510.8</v>
      </c>
      <c r="M218" s="67">
        <v>8641.279999999999</v>
      </c>
      <c r="N218" s="66">
        <v>211</v>
      </c>
      <c r="O218" s="66" t="s">
        <v>161</v>
      </c>
      <c r="P218" s="66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15">
        <v>2016</v>
      </c>
      <c r="B219" s="21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27">
        <v>15029.75</v>
      </c>
      <c r="M219" s="67">
        <v>16213.75</v>
      </c>
      <c r="N219" s="66">
        <v>212</v>
      </c>
      <c r="O219" s="66" t="s">
        <v>161</v>
      </c>
      <c r="P219" s="66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15">
        <v>2016</v>
      </c>
      <c r="B220" s="21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67">
        <v>7825.7</v>
      </c>
      <c r="N220" s="66">
        <v>213</v>
      </c>
      <c r="O220" s="66" t="s">
        <v>161</v>
      </c>
      <c r="P220" s="66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15">
        <v>2016</v>
      </c>
      <c r="B221" s="21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67">
        <v>16881.36</v>
      </c>
      <c r="N221" s="66">
        <v>214</v>
      </c>
      <c r="O221" s="66" t="s">
        <v>161</v>
      </c>
      <c r="P221" s="66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15">
        <v>2016</v>
      </c>
      <c r="B222" s="21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27">
        <v>4981.83</v>
      </c>
      <c r="M222" s="67">
        <v>4981.83</v>
      </c>
      <c r="N222" s="66">
        <v>215</v>
      </c>
      <c r="O222" s="66" t="s">
        <v>161</v>
      </c>
      <c r="P222" s="66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15">
        <v>2016</v>
      </c>
      <c r="B223" s="21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27">
        <v>9855.44</v>
      </c>
      <c r="M223" s="67">
        <v>10156.94</v>
      </c>
      <c r="N223" s="66">
        <v>216</v>
      </c>
      <c r="O223" s="66" t="s">
        <v>161</v>
      </c>
      <c r="P223" s="66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15">
        <v>2016</v>
      </c>
      <c r="B224" s="21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27">
        <v>6003.75</v>
      </c>
      <c r="M224" s="67">
        <v>6003.75</v>
      </c>
      <c r="N224" s="66">
        <v>217</v>
      </c>
      <c r="O224" s="66" t="s">
        <v>161</v>
      </c>
      <c r="P224" s="66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15">
        <v>2016</v>
      </c>
      <c r="B225" s="21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67">
        <v>3568.41</v>
      </c>
      <c r="N225" s="66">
        <v>218</v>
      </c>
      <c r="O225" s="66" t="s">
        <v>161</v>
      </c>
      <c r="P225" s="66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15">
        <v>2016</v>
      </c>
      <c r="B226" s="21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67">
        <v>4113.74</v>
      </c>
      <c r="N226" s="66">
        <v>219</v>
      </c>
      <c r="O226" s="66" t="s">
        <v>161</v>
      </c>
      <c r="P226" s="66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15">
        <v>2016</v>
      </c>
      <c r="B227" s="21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67">
        <v>4653.33</v>
      </c>
      <c r="N227" s="66">
        <v>220</v>
      </c>
      <c r="O227" s="66" t="s">
        <v>161</v>
      </c>
      <c r="P227" s="66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15">
        <v>2016</v>
      </c>
      <c r="B228" s="21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67">
        <v>11667.46</v>
      </c>
      <c r="N228" s="66">
        <v>221</v>
      </c>
      <c r="O228" s="66" t="s">
        <v>161</v>
      </c>
      <c r="P228" s="66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15">
        <v>2016</v>
      </c>
      <c r="B229" s="21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67">
        <v>6500</v>
      </c>
      <c r="N229" s="66">
        <v>222</v>
      </c>
      <c r="O229" s="66" t="s">
        <v>161</v>
      </c>
      <c r="P229" s="66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15">
        <v>2016</v>
      </c>
      <c r="B230" s="21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67">
        <v>40777.01</v>
      </c>
      <c r="N230" s="66">
        <v>223</v>
      </c>
      <c r="O230" s="66" t="s">
        <v>161</v>
      </c>
      <c r="P230" s="66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15">
        <v>2016</v>
      </c>
      <c r="B231" s="21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67">
        <v>8271.004210526315</v>
      </c>
      <c r="N231" s="66">
        <v>224</v>
      </c>
      <c r="O231" s="66" t="s">
        <v>161</v>
      </c>
      <c r="P231" s="66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15">
        <v>2016</v>
      </c>
      <c r="B232" s="21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67">
        <v>26329.28</v>
      </c>
      <c r="N232" s="66">
        <v>225</v>
      </c>
      <c r="O232" s="66" t="s">
        <v>161</v>
      </c>
      <c r="P232" s="66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15">
        <v>2016</v>
      </c>
      <c r="B233" s="21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67">
        <v>16278.1</v>
      </c>
      <c r="N233" s="66">
        <v>226</v>
      </c>
      <c r="O233" s="66" t="s">
        <v>161</v>
      </c>
      <c r="P233" s="66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15">
        <v>2016</v>
      </c>
      <c r="B234" s="21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67">
        <v>6462.77</v>
      </c>
      <c r="N234" s="66">
        <v>227</v>
      </c>
      <c r="O234" s="66" t="s">
        <v>161</v>
      </c>
      <c r="P234" s="66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15">
        <v>2016</v>
      </c>
      <c r="B235" s="21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67">
        <v>17427.86</v>
      </c>
      <c r="N235" s="66">
        <v>228</v>
      </c>
      <c r="O235" s="66" t="s">
        <v>161</v>
      </c>
      <c r="P235" s="66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15">
        <v>2016</v>
      </c>
      <c r="B236" s="21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67">
        <v>5962.13</v>
      </c>
      <c r="N236" s="66">
        <v>229</v>
      </c>
      <c r="O236" s="66" t="s">
        <v>161</v>
      </c>
      <c r="P236" s="66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15">
        <v>2016</v>
      </c>
      <c r="B237" s="21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67">
        <v>7900.68</v>
      </c>
      <c r="N237" s="66">
        <v>230</v>
      </c>
      <c r="O237" s="66" t="s">
        <v>161</v>
      </c>
      <c r="P237" s="66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15">
        <v>2016</v>
      </c>
      <c r="B238" s="21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67">
        <v>10156.94</v>
      </c>
      <c r="N238" s="66">
        <v>231</v>
      </c>
      <c r="O238" s="66" t="s">
        <v>161</v>
      </c>
      <c r="P238" s="66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15">
        <v>2016</v>
      </c>
      <c r="B239" s="21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67">
        <v>7008.26</v>
      </c>
      <c r="N239" s="66">
        <v>232</v>
      </c>
      <c r="O239" s="66" t="s">
        <v>161</v>
      </c>
      <c r="P239" s="66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15">
        <v>2016</v>
      </c>
      <c r="B240" s="21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27">
        <v>4013.28</v>
      </c>
      <c r="M240" s="67">
        <v>3881.2642105263158</v>
      </c>
      <c r="N240" s="66">
        <v>233</v>
      </c>
      <c r="O240" s="66" t="s">
        <v>161</v>
      </c>
      <c r="P240" s="66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15">
        <v>2016</v>
      </c>
      <c r="B241" s="21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27">
        <v>9161.46</v>
      </c>
      <c r="M241" s="67">
        <v>9107.676184210526</v>
      </c>
      <c r="N241" s="66">
        <v>234</v>
      </c>
      <c r="O241" s="66" t="s">
        <v>161</v>
      </c>
      <c r="P241" s="66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15">
        <v>2016</v>
      </c>
      <c r="B242" s="21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27">
        <v>8411.62</v>
      </c>
      <c r="M242" s="67">
        <v>8283.14197368421</v>
      </c>
      <c r="N242" s="66">
        <v>235</v>
      </c>
      <c r="O242" s="66" t="s">
        <v>161</v>
      </c>
      <c r="P242" s="66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15">
        <v>2016</v>
      </c>
      <c r="B243" s="21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27">
        <v>10399.98</v>
      </c>
      <c r="M243" s="67">
        <v>10656.755394736841</v>
      </c>
      <c r="N243" s="66">
        <v>236</v>
      </c>
      <c r="O243" s="66" t="s">
        <v>161</v>
      </c>
      <c r="P243" s="66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15">
        <v>2016</v>
      </c>
      <c r="B244" s="21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27">
        <v>13741.71</v>
      </c>
      <c r="M244" s="67">
        <v>14293.760065789473</v>
      </c>
      <c r="N244" s="66">
        <v>237</v>
      </c>
      <c r="O244" s="66" t="s">
        <v>161</v>
      </c>
      <c r="P244" s="66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15">
        <v>2016</v>
      </c>
      <c r="B245" s="21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27">
        <v>8568.43</v>
      </c>
      <c r="M245" s="67">
        <v>8446.99375</v>
      </c>
      <c r="N245" s="66">
        <v>238</v>
      </c>
      <c r="O245" s="66" t="s">
        <v>161</v>
      </c>
      <c r="P245" s="66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15">
        <v>2016</v>
      </c>
      <c r="B246" s="21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27">
        <v>7468.43</v>
      </c>
      <c r="M246" s="67">
        <v>7267.437960526317</v>
      </c>
      <c r="N246" s="66">
        <v>239</v>
      </c>
      <c r="O246" s="66" t="s">
        <v>161</v>
      </c>
      <c r="P246" s="66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15">
        <v>2016</v>
      </c>
      <c r="B247" s="21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27">
        <v>9360</v>
      </c>
      <c r="M247" s="67">
        <v>9315.125263157895</v>
      </c>
      <c r="N247" s="66">
        <v>240</v>
      </c>
      <c r="O247" s="66" t="s">
        <v>161</v>
      </c>
      <c r="P247" s="66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15">
        <v>2016</v>
      </c>
      <c r="B248" s="21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67">
        <v>7311.734671052632</v>
      </c>
      <c r="N248" s="66">
        <v>241</v>
      </c>
      <c r="O248" s="66" t="s">
        <v>161</v>
      </c>
      <c r="P248" s="66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15">
        <v>2016</v>
      </c>
      <c r="B249" s="21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27">
        <v>5951.52</v>
      </c>
      <c r="M249" s="67">
        <v>5755.7463157894745</v>
      </c>
      <c r="N249" s="66">
        <v>242</v>
      </c>
      <c r="O249" s="66" t="s">
        <v>161</v>
      </c>
      <c r="P249" s="66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15">
        <v>2016</v>
      </c>
      <c r="B250" s="21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27">
        <v>5178.28</v>
      </c>
      <c r="M250" s="67">
        <v>5007.941842105263</v>
      </c>
      <c r="N250" s="66">
        <v>243</v>
      </c>
      <c r="O250" s="66" t="s">
        <v>161</v>
      </c>
      <c r="P250" s="66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15">
        <v>2016</v>
      </c>
      <c r="B251" s="21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27">
        <v>5178.28</v>
      </c>
      <c r="M251" s="67">
        <v>5007.941842105263</v>
      </c>
      <c r="N251" s="66">
        <v>244</v>
      </c>
      <c r="O251" s="66" t="s">
        <v>161</v>
      </c>
      <c r="P251" s="66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15">
        <v>2016</v>
      </c>
      <c r="B252" s="21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67">
        <v>5007.941842105263</v>
      </c>
      <c r="N252" s="66">
        <v>245</v>
      </c>
      <c r="O252" s="66" t="s">
        <v>161</v>
      </c>
      <c r="P252" s="66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15">
        <v>2016</v>
      </c>
      <c r="B253" s="21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67">
        <v>4895.3417763157895</v>
      </c>
      <c r="N253" s="66">
        <v>246</v>
      </c>
      <c r="O253" s="66" t="s">
        <v>161</v>
      </c>
      <c r="P253" s="66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15">
        <v>2016</v>
      </c>
      <c r="B254" s="21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67">
        <v>4840.545592105263</v>
      </c>
      <c r="N254" s="66">
        <v>247</v>
      </c>
      <c r="O254" s="66" t="s">
        <v>161</v>
      </c>
      <c r="P254" s="66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15">
        <v>2016</v>
      </c>
      <c r="B255" s="21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27">
        <v>3699.92</v>
      </c>
      <c r="M255" s="67">
        <v>3578.212105263158</v>
      </c>
      <c r="N255" s="66">
        <v>248</v>
      </c>
      <c r="O255" s="66" t="s">
        <v>161</v>
      </c>
      <c r="P255" s="66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15">
        <v>2016</v>
      </c>
      <c r="B256" s="21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27">
        <v>3186.48</v>
      </c>
      <c r="M256" s="67">
        <v>3081.6615789473685</v>
      </c>
      <c r="N256" s="66">
        <v>249</v>
      </c>
      <c r="O256" s="66" t="s">
        <v>161</v>
      </c>
      <c r="P256" s="66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15">
        <v>2016</v>
      </c>
      <c r="B257" s="21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27">
        <v>2626.98</v>
      </c>
      <c r="M257" s="67">
        <v>2540.5661842105264</v>
      </c>
      <c r="N257" s="66">
        <v>250</v>
      </c>
      <c r="O257" s="66" t="s">
        <v>161</v>
      </c>
      <c r="P257" s="66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15">
        <v>2016</v>
      </c>
      <c r="B258" s="21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27">
        <v>2208.25</v>
      </c>
      <c r="M258" s="67">
        <v>2135.6101973684213</v>
      </c>
      <c r="N258" s="66">
        <v>251</v>
      </c>
      <c r="O258" s="66" t="s">
        <v>161</v>
      </c>
      <c r="P258" s="66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15">
        <v>2016</v>
      </c>
      <c r="B259" s="21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27">
        <v>1878.93</v>
      </c>
      <c r="M259" s="67">
        <v>1817.1230921052631</v>
      </c>
      <c r="N259" s="66">
        <v>252</v>
      </c>
      <c r="O259" s="66" t="s">
        <v>161</v>
      </c>
      <c r="P259" s="66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15">
        <v>2016</v>
      </c>
      <c r="B260" s="21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27">
        <v>1878.93</v>
      </c>
      <c r="M260" s="67">
        <v>1817.1230921052631</v>
      </c>
      <c r="N260" s="66">
        <v>253</v>
      </c>
      <c r="O260" s="66" t="s">
        <v>161</v>
      </c>
      <c r="P260" s="66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15">
        <v>2016</v>
      </c>
      <c r="B261" s="21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67">
        <v>1554.7280921052632</v>
      </c>
      <c r="N261" s="66">
        <v>254</v>
      </c>
      <c r="O261" s="66" t="s">
        <v>161</v>
      </c>
      <c r="P261" s="66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15">
        <v>2016</v>
      </c>
      <c r="B262" s="21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67">
        <v>3875.2875</v>
      </c>
      <c r="N262" s="66">
        <v>255</v>
      </c>
      <c r="O262" s="66" t="s">
        <v>161</v>
      </c>
      <c r="P262" s="66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15">
        <v>2016</v>
      </c>
      <c r="B263" s="21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67">
        <v>7058.539078947368</v>
      </c>
      <c r="N263" s="66">
        <v>256</v>
      </c>
      <c r="O263" s="66" t="s">
        <v>161</v>
      </c>
      <c r="P263" s="66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15">
        <v>2016</v>
      </c>
      <c r="B264" s="21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67">
        <v>10019.732631578947</v>
      </c>
      <c r="N264" s="66">
        <v>257</v>
      </c>
      <c r="O264" s="66" t="s">
        <v>161</v>
      </c>
      <c r="P264" s="66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15">
        <v>2016</v>
      </c>
      <c r="B265" s="21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67">
        <v>11305.61789473684</v>
      </c>
      <c r="N265" s="66">
        <v>258</v>
      </c>
      <c r="O265" s="66" t="s">
        <v>161</v>
      </c>
      <c r="P265" s="66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15">
        <v>2016</v>
      </c>
      <c r="B266" s="21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67">
        <v>13481.508421052631</v>
      </c>
      <c r="N266" s="66">
        <v>259</v>
      </c>
      <c r="O266" s="66" t="s">
        <v>161</v>
      </c>
      <c r="P266" s="66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15">
        <v>2016</v>
      </c>
      <c r="B267" s="21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67">
        <v>5609.210526315789</v>
      </c>
      <c r="N267" s="66">
        <v>260</v>
      </c>
      <c r="O267" s="66" t="s">
        <v>161</v>
      </c>
      <c r="P267" s="66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15">
        <v>2016</v>
      </c>
      <c r="B268" s="21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67">
        <v>6189.473684210527</v>
      </c>
      <c r="N268" s="66">
        <v>261</v>
      </c>
      <c r="O268" s="66" t="s">
        <v>161</v>
      </c>
      <c r="P268" s="66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15">
        <v>2016</v>
      </c>
      <c r="B269" s="21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67">
        <v>5319.078947368421</v>
      </c>
      <c r="N269" s="66">
        <v>262</v>
      </c>
      <c r="O269" s="66" t="s">
        <v>161</v>
      </c>
      <c r="P269" s="66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15">
        <v>2016</v>
      </c>
      <c r="B270" s="21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67">
        <v>3875.2875</v>
      </c>
      <c r="N270" s="66">
        <v>263</v>
      </c>
      <c r="O270" s="66" t="s">
        <v>161</v>
      </c>
      <c r="P270" s="66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15">
        <v>2016</v>
      </c>
      <c r="B271" s="21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67">
        <v>1919.5105263157893</v>
      </c>
      <c r="N271" s="66">
        <v>264</v>
      </c>
      <c r="O271" s="66" t="s">
        <v>161</v>
      </c>
      <c r="P271" s="66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15">
        <v>2016</v>
      </c>
      <c r="B272" s="21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27">
        <v>6800</v>
      </c>
      <c r="M272" s="67">
        <v>6800</v>
      </c>
      <c r="N272" s="66">
        <v>265</v>
      </c>
      <c r="O272" s="66" t="s">
        <v>161</v>
      </c>
      <c r="P272" s="66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15">
        <v>2016</v>
      </c>
      <c r="B273" s="21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27">
        <v>16000</v>
      </c>
      <c r="M273" s="67">
        <v>17427.86</v>
      </c>
      <c r="N273" s="66">
        <v>266</v>
      </c>
      <c r="O273" s="66" t="s">
        <v>161</v>
      </c>
      <c r="P273" s="66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15">
        <v>2016</v>
      </c>
      <c r="B274" s="21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27">
        <v>8100</v>
      </c>
      <c r="M274" s="67">
        <v>7957.5526315789475</v>
      </c>
      <c r="N274" s="66">
        <v>267</v>
      </c>
      <c r="O274" s="66" t="s">
        <v>161</v>
      </c>
      <c r="P274" s="66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15">
        <v>2016</v>
      </c>
      <c r="B275" s="21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67">
        <v>9773.86</v>
      </c>
      <c r="N275" s="66">
        <v>268</v>
      </c>
      <c r="O275" s="66" t="s">
        <v>161</v>
      </c>
      <c r="P275" s="66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15">
        <v>2016</v>
      </c>
      <c r="B276" s="21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67">
        <v>13345.14</v>
      </c>
      <c r="N276" s="66">
        <v>269</v>
      </c>
      <c r="O276" s="66" t="s">
        <v>161</v>
      </c>
      <c r="P276" s="66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15">
        <v>2016</v>
      </c>
      <c r="B277" s="21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67">
        <v>7008.26</v>
      </c>
      <c r="N277" s="66">
        <v>270</v>
      </c>
      <c r="O277" s="66" t="s">
        <v>161</v>
      </c>
      <c r="P277" s="66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15">
        <v>2016</v>
      </c>
      <c r="B278" s="21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67">
        <v>16195.32</v>
      </c>
      <c r="N278" s="66">
        <v>271</v>
      </c>
      <c r="O278" s="66" t="s">
        <v>161</v>
      </c>
      <c r="P278" s="66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15">
        <v>2016</v>
      </c>
      <c r="B279" s="21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67">
        <v>7008.26</v>
      </c>
      <c r="N279" s="66">
        <v>272</v>
      </c>
      <c r="O279" s="66" t="s">
        <v>161</v>
      </c>
      <c r="P279" s="66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2:32" s="15" customFormat="1" ht="12.75">
      <c r="B280" s="74"/>
      <c r="G280" s="17"/>
      <c r="H280" s="26"/>
      <c r="I280" s="36"/>
      <c r="J280" s="41"/>
      <c r="K280" s="17"/>
      <c r="L280" s="27"/>
      <c r="M280" s="67"/>
      <c r="N280" s="66"/>
      <c r="O280" s="66"/>
      <c r="P280" s="66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2:16" s="15" customFormat="1" ht="12.75">
      <c r="B281" s="74"/>
      <c r="E281" s="17"/>
      <c r="F281" s="17"/>
      <c r="L281" s="64"/>
      <c r="M281" s="64"/>
      <c r="N281" s="64"/>
      <c r="O281" s="64"/>
      <c r="P281" s="64"/>
    </row>
    <row r="282" spans="2:16" s="15" customFormat="1" ht="12.75">
      <c r="B282" s="74"/>
      <c r="E282" s="17"/>
      <c r="F282" s="17"/>
      <c r="L282" s="64"/>
      <c r="M282" s="64"/>
      <c r="N282" s="64"/>
      <c r="O282" s="64"/>
      <c r="P282" s="64"/>
    </row>
    <row r="283" spans="2:16" s="15" customFormat="1" ht="12.75">
      <c r="B283" s="74"/>
      <c r="E283" s="17"/>
      <c r="F283" s="17"/>
      <c r="L283" s="64"/>
      <c r="M283" s="64"/>
      <c r="N283" s="64"/>
      <c r="O283" s="64"/>
      <c r="P283" s="64"/>
    </row>
    <row r="284" spans="2:16" s="15" customFormat="1" ht="12.75">
      <c r="B284" s="74"/>
      <c r="E284" s="17"/>
      <c r="F284" s="17"/>
      <c r="L284" s="64"/>
      <c r="M284" s="64"/>
      <c r="N284" s="64"/>
      <c r="O284" s="64"/>
      <c r="P284" s="64"/>
    </row>
    <row r="285" spans="2:16" s="15" customFormat="1" ht="12.75">
      <c r="B285" s="74"/>
      <c r="E285" s="17"/>
      <c r="F285" s="17"/>
      <c r="L285" s="64"/>
      <c r="M285" s="64"/>
      <c r="N285" s="64"/>
      <c r="O285" s="64"/>
      <c r="P285" s="64"/>
    </row>
    <row r="286" spans="2:16" s="15" customFormat="1" ht="12.75">
      <c r="B286" s="74"/>
      <c r="E286" s="17"/>
      <c r="F286" s="17"/>
      <c r="L286" s="64"/>
      <c r="M286" s="64"/>
      <c r="N286" s="64"/>
      <c r="O286" s="64"/>
      <c r="P286" s="64"/>
    </row>
    <row r="287" spans="2:16" s="15" customFormat="1" ht="12.75">
      <c r="B287" s="74"/>
      <c r="E287" s="17"/>
      <c r="F287" s="17"/>
      <c r="L287" s="64"/>
      <c r="M287" s="64"/>
      <c r="N287" s="64"/>
      <c r="O287" s="64"/>
      <c r="P287" s="64"/>
    </row>
    <row r="288" spans="2:16" s="15" customFormat="1" ht="12.75">
      <c r="B288" s="74"/>
      <c r="E288" s="17"/>
      <c r="F288" s="17"/>
      <c r="L288" s="64"/>
      <c r="M288" s="64"/>
      <c r="N288" s="64"/>
      <c r="O288" s="64"/>
      <c r="P288" s="64"/>
    </row>
    <row r="289" spans="2:16" s="15" customFormat="1" ht="12.75">
      <c r="B289" s="74"/>
      <c r="E289" s="17"/>
      <c r="F289" s="17"/>
      <c r="L289" s="64"/>
      <c r="M289" s="64"/>
      <c r="N289" s="64"/>
      <c r="O289" s="64"/>
      <c r="P289" s="64"/>
    </row>
    <row r="290" spans="2:16" s="15" customFormat="1" ht="12.75">
      <c r="B290" s="74"/>
      <c r="E290" s="17"/>
      <c r="F290" s="17"/>
      <c r="L290" s="64"/>
      <c r="M290" s="64"/>
      <c r="N290" s="64"/>
      <c r="O290" s="64"/>
      <c r="P290" s="64"/>
    </row>
    <row r="291" spans="2:16" s="15" customFormat="1" ht="12.75">
      <c r="B291" s="74"/>
      <c r="E291" s="17"/>
      <c r="F291" s="17"/>
      <c r="L291" s="64"/>
      <c r="M291" s="64"/>
      <c r="N291" s="64"/>
      <c r="O291" s="64"/>
      <c r="P291" s="64"/>
    </row>
    <row r="292" spans="2:16" s="15" customFormat="1" ht="12.75">
      <c r="B292" s="74"/>
      <c r="E292" s="17"/>
      <c r="F292" s="17"/>
      <c r="L292" s="64"/>
      <c r="M292" s="64"/>
      <c r="N292" s="64"/>
      <c r="O292" s="64"/>
      <c r="P292" s="64"/>
    </row>
    <row r="293" spans="2:16" s="15" customFormat="1" ht="12.75">
      <c r="B293" s="74"/>
      <c r="E293" s="17"/>
      <c r="F293" s="17"/>
      <c r="L293" s="64"/>
      <c r="M293" s="64"/>
      <c r="N293" s="64"/>
      <c r="O293" s="64"/>
      <c r="P293" s="64"/>
    </row>
    <row r="294" spans="2:16" s="15" customFormat="1" ht="12.75">
      <c r="B294" s="74"/>
      <c r="E294" s="17"/>
      <c r="F294" s="17"/>
      <c r="L294" s="64"/>
      <c r="M294" s="64"/>
      <c r="N294" s="64"/>
      <c r="O294" s="64"/>
      <c r="P294" s="64"/>
    </row>
    <row r="295" spans="2:16" s="15" customFormat="1" ht="12.75">
      <c r="B295" s="74"/>
      <c r="E295" s="17"/>
      <c r="F295" s="17"/>
      <c r="L295" s="64"/>
      <c r="M295" s="64"/>
      <c r="N295" s="64"/>
      <c r="O295" s="64"/>
      <c r="P295" s="64"/>
    </row>
    <row r="296" spans="2:16" s="15" customFormat="1" ht="12.75">
      <c r="B296" s="74"/>
      <c r="E296" s="17"/>
      <c r="F296" s="17"/>
      <c r="L296" s="64"/>
      <c r="M296" s="64"/>
      <c r="N296" s="64"/>
      <c r="O296" s="64"/>
      <c r="P296" s="64"/>
    </row>
    <row r="297" spans="2:16" s="15" customFormat="1" ht="12.75">
      <c r="B297" s="74"/>
      <c r="E297" s="17"/>
      <c r="F297" s="17"/>
      <c r="L297" s="64"/>
      <c r="M297" s="64"/>
      <c r="N297" s="64"/>
      <c r="O297" s="64"/>
      <c r="P297" s="64"/>
    </row>
    <row r="298" spans="2:16" s="15" customFormat="1" ht="12.75">
      <c r="B298" s="74"/>
      <c r="E298" s="17"/>
      <c r="F298" s="17"/>
      <c r="L298" s="64"/>
      <c r="M298" s="64"/>
      <c r="N298" s="64"/>
      <c r="O298" s="64"/>
      <c r="P298" s="64"/>
    </row>
    <row r="299" spans="2:16" s="15" customFormat="1" ht="12.75">
      <c r="B299" s="74"/>
      <c r="E299" s="17"/>
      <c r="F299" s="17"/>
      <c r="L299" s="64"/>
      <c r="M299" s="64"/>
      <c r="N299" s="64"/>
      <c r="O299" s="64"/>
      <c r="P299" s="64"/>
    </row>
    <row r="300" spans="2:16" s="15" customFormat="1" ht="12.75">
      <c r="B300" s="74"/>
      <c r="E300" s="17"/>
      <c r="F300" s="17"/>
      <c r="L300" s="64"/>
      <c r="M300" s="64"/>
      <c r="N300" s="64"/>
      <c r="O300" s="64"/>
      <c r="P300" s="64"/>
    </row>
    <row r="301" spans="2:16" s="15" customFormat="1" ht="12.75">
      <c r="B301" s="74"/>
      <c r="E301" s="17"/>
      <c r="F301" s="17"/>
      <c r="L301" s="64"/>
      <c r="M301" s="64"/>
      <c r="N301" s="64"/>
      <c r="O301" s="64"/>
      <c r="P301" s="64"/>
    </row>
    <row r="302" spans="2:16" s="15" customFormat="1" ht="12.75">
      <c r="B302" s="74"/>
      <c r="E302" s="17"/>
      <c r="F302" s="17"/>
      <c r="L302" s="64"/>
      <c r="M302" s="64"/>
      <c r="N302" s="64"/>
      <c r="O302" s="64"/>
      <c r="P302" s="64"/>
    </row>
    <row r="303" spans="2:16" s="15" customFormat="1" ht="12.75">
      <c r="B303" s="74"/>
      <c r="E303" s="17"/>
      <c r="F303" s="17"/>
      <c r="L303" s="64"/>
      <c r="M303" s="64"/>
      <c r="N303" s="64"/>
      <c r="O303" s="64"/>
      <c r="P303" s="64"/>
    </row>
    <row r="304" spans="2:16" s="15" customFormat="1" ht="12.75">
      <c r="B304" s="74"/>
      <c r="E304" s="17"/>
      <c r="F304" s="17"/>
      <c r="L304" s="64"/>
      <c r="M304" s="64"/>
      <c r="N304" s="64"/>
      <c r="O304" s="64"/>
      <c r="P304" s="64"/>
    </row>
    <row r="305" spans="2:16" s="15" customFormat="1" ht="12.75">
      <c r="B305" s="74"/>
      <c r="E305" s="17"/>
      <c r="F305" s="17"/>
      <c r="L305" s="64"/>
      <c r="M305" s="64"/>
      <c r="N305" s="64"/>
      <c r="O305" s="64"/>
      <c r="P305" s="64"/>
    </row>
    <row r="306" spans="2:16" s="15" customFormat="1" ht="12.75">
      <c r="B306" s="74"/>
      <c r="E306" s="17"/>
      <c r="F306" s="17"/>
      <c r="L306" s="64"/>
      <c r="M306" s="64"/>
      <c r="N306" s="64"/>
      <c r="O306" s="64"/>
      <c r="P306" s="64"/>
    </row>
    <row r="307" spans="2:16" s="15" customFormat="1" ht="12.75">
      <c r="B307" s="74"/>
      <c r="E307" s="17"/>
      <c r="F307" s="17"/>
      <c r="L307" s="64"/>
      <c r="M307" s="64"/>
      <c r="N307" s="64"/>
      <c r="O307" s="64"/>
      <c r="P307" s="64"/>
    </row>
    <row r="308" spans="2:16" s="15" customFormat="1" ht="12.75">
      <c r="B308" s="74"/>
      <c r="E308" s="17"/>
      <c r="F308" s="17"/>
      <c r="L308" s="64"/>
      <c r="M308" s="64"/>
      <c r="N308" s="64"/>
      <c r="O308" s="64"/>
      <c r="P308" s="64"/>
    </row>
    <row r="309" spans="2:16" s="15" customFormat="1" ht="12.75">
      <c r="B309" s="74"/>
      <c r="E309" s="17"/>
      <c r="F309" s="17"/>
      <c r="L309" s="64"/>
      <c r="M309" s="64"/>
      <c r="N309" s="64"/>
      <c r="O309" s="64"/>
      <c r="P309" s="64"/>
    </row>
    <row r="310" spans="2:16" s="15" customFormat="1" ht="12.75">
      <c r="B310" s="74"/>
      <c r="E310" s="17"/>
      <c r="F310" s="17"/>
      <c r="L310" s="64"/>
      <c r="M310" s="64"/>
      <c r="N310" s="64"/>
      <c r="O310" s="64"/>
      <c r="P310" s="64"/>
    </row>
    <row r="311" spans="2:16" s="15" customFormat="1" ht="12.75">
      <c r="B311" s="74"/>
      <c r="E311" s="17"/>
      <c r="F311" s="17"/>
      <c r="L311" s="64"/>
      <c r="M311" s="64"/>
      <c r="N311" s="64"/>
      <c r="O311" s="64"/>
      <c r="P311" s="64"/>
    </row>
    <row r="312" spans="2:16" s="15" customFormat="1" ht="12.75">
      <c r="B312" s="74"/>
      <c r="E312" s="17"/>
      <c r="F312" s="17"/>
      <c r="L312" s="64"/>
      <c r="M312" s="64"/>
      <c r="N312" s="64"/>
      <c r="O312" s="64"/>
      <c r="P312" s="64"/>
    </row>
    <row r="313" spans="2:16" s="15" customFormat="1" ht="12.75">
      <c r="B313" s="74"/>
      <c r="E313" s="17"/>
      <c r="F313" s="17"/>
      <c r="L313" s="64"/>
      <c r="M313" s="64"/>
      <c r="N313" s="64"/>
      <c r="O313" s="64"/>
      <c r="P313" s="64"/>
    </row>
    <row r="314" spans="2:16" s="15" customFormat="1" ht="12.75">
      <c r="B314" s="74"/>
      <c r="E314" s="17"/>
      <c r="F314" s="17"/>
      <c r="L314" s="64"/>
      <c r="M314" s="64"/>
      <c r="N314" s="64"/>
      <c r="O314" s="64"/>
      <c r="P314" s="64"/>
    </row>
    <row r="315" spans="2:16" s="15" customFormat="1" ht="12.75">
      <c r="B315" s="74"/>
      <c r="E315" s="17"/>
      <c r="F315" s="17"/>
      <c r="L315" s="64"/>
      <c r="M315" s="64"/>
      <c r="N315" s="64"/>
      <c r="O315" s="64"/>
      <c r="P315" s="64"/>
    </row>
    <row r="316" spans="2:16" s="15" customFormat="1" ht="12.75">
      <c r="B316" s="74"/>
      <c r="E316" s="17"/>
      <c r="F316" s="17"/>
      <c r="L316" s="64"/>
      <c r="M316" s="64"/>
      <c r="N316" s="64"/>
      <c r="O316" s="64"/>
      <c r="P316" s="64"/>
    </row>
    <row r="317" spans="2:16" s="15" customFormat="1" ht="12.75">
      <c r="B317" s="74"/>
      <c r="E317" s="17"/>
      <c r="F317" s="17"/>
      <c r="L317" s="64"/>
      <c r="M317" s="64"/>
      <c r="N317" s="64"/>
      <c r="O317" s="64"/>
      <c r="P317" s="64"/>
    </row>
    <row r="318" spans="2:16" s="15" customFormat="1" ht="12.75">
      <c r="B318" s="74"/>
      <c r="E318" s="17"/>
      <c r="F318" s="17"/>
      <c r="L318" s="64"/>
      <c r="M318" s="64"/>
      <c r="N318" s="64"/>
      <c r="O318" s="64"/>
      <c r="P318" s="64"/>
    </row>
    <row r="319" spans="2:16" s="15" customFormat="1" ht="12.75">
      <c r="B319" s="74"/>
      <c r="E319" s="17"/>
      <c r="F319" s="17"/>
      <c r="L319" s="64"/>
      <c r="M319" s="64"/>
      <c r="N319" s="64"/>
      <c r="O319" s="64"/>
      <c r="P319" s="64"/>
    </row>
    <row r="320" spans="2:16" s="15" customFormat="1" ht="12.75">
      <c r="B320" s="74"/>
      <c r="E320" s="17"/>
      <c r="F320" s="17"/>
      <c r="L320" s="64"/>
      <c r="M320" s="64"/>
      <c r="N320" s="64"/>
      <c r="O320" s="64"/>
      <c r="P320" s="64"/>
    </row>
    <row r="321" spans="2:16" s="15" customFormat="1" ht="12.75">
      <c r="B321" s="74"/>
      <c r="E321" s="17"/>
      <c r="F321" s="17"/>
      <c r="L321" s="64"/>
      <c r="M321" s="64"/>
      <c r="N321" s="64"/>
      <c r="O321" s="64"/>
      <c r="P321" s="64"/>
    </row>
    <row r="322" spans="2:16" s="15" customFormat="1" ht="12.75">
      <c r="B322" s="74"/>
      <c r="E322" s="17"/>
      <c r="F322" s="17"/>
      <c r="L322" s="64"/>
      <c r="M322" s="64"/>
      <c r="N322" s="64"/>
      <c r="O322" s="64"/>
      <c r="P322" s="64"/>
    </row>
    <row r="323" spans="2:16" s="15" customFormat="1" ht="12.75">
      <c r="B323" s="74"/>
      <c r="E323" s="17"/>
      <c r="F323" s="17"/>
      <c r="L323" s="64"/>
      <c r="M323" s="64"/>
      <c r="N323" s="64"/>
      <c r="O323" s="64"/>
      <c r="P323" s="64"/>
    </row>
    <row r="324" spans="2:16" s="15" customFormat="1" ht="12.75">
      <c r="B324" s="74"/>
      <c r="E324" s="17"/>
      <c r="F324" s="17"/>
      <c r="L324" s="64"/>
      <c r="M324" s="64"/>
      <c r="N324" s="64"/>
      <c r="O324" s="64"/>
      <c r="P324" s="64"/>
    </row>
    <row r="325" spans="2:16" s="15" customFormat="1" ht="12.75">
      <c r="B325" s="74"/>
      <c r="E325" s="17"/>
      <c r="F325" s="17"/>
      <c r="L325" s="64"/>
      <c r="M325" s="64"/>
      <c r="N325" s="64"/>
      <c r="O325" s="64"/>
      <c r="P325" s="64"/>
    </row>
    <row r="326" spans="2:16" s="15" customFormat="1" ht="12.75">
      <c r="B326" s="74"/>
      <c r="E326" s="17"/>
      <c r="F326" s="17"/>
      <c r="L326" s="64"/>
      <c r="M326" s="64"/>
      <c r="N326" s="64"/>
      <c r="O326" s="64"/>
      <c r="P326" s="64"/>
    </row>
    <row r="327" spans="2:16" s="15" customFormat="1" ht="12.75">
      <c r="B327" s="74"/>
      <c r="E327" s="17"/>
      <c r="F327" s="17"/>
      <c r="L327" s="64"/>
      <c r="M327" s="64"/>
      <c r="N327" s="64"/>
      <c r="O327" s="64"/>
      <c r="P327" s="64"/>
    </row>
    <row r="328" spans="2:16" s="15" customFormat="1" ht="12.75">
      <c r="B328" s="74"/>
      <c r="E328" s="17"/>
      <c r="F328" s="17"/>
      <c r="L328" s="64"/>
      <c r="M328" s="64"/>
      <c r="N328" s="64"/>
      <c r="O328" s="64"/>
      <c r="P328" s="64"/>
    </row>
    <row r="329" spans="2:16" s="15" customFormat="1" ht="12.75">
      <c r="B329" s="74"/>
      <c r="E329" s="17"/>
      <c r="F329" s="17"/>
      <c r="L329" s="64"/>
      <c r="M329" s="64"/>
      <c r="N329" s="64"/>
      <c r="O329" s="64"/>
      <c r="P329" s="64"/>
    </row>
    <row r="330" spans="2:16" s="15" customFormat="1" ht="12.75">
      <c r="B330" s="74"/>
      <c r="E330" s="17"/>
      <c r="F330" s="17"/>
      <c r="L330" s="64"/>
      <c r="M330" s="64"/>
      <c r="N330" s="64"/>
      <c r="O330" s="64"/>
      <c r="P330" s="64"/>
    </row>
    <row r="331" spans="2:16" s="15" customFormat="1" ht="12.75">
      <c r="B331" s="74"/>
      <c r="E331" s="17"/>
      <c r="F331" s="17"/>
      <c r="L331" s="64"/>
      <c r="M331" s="64"/>
      <c r="N331" s="64"/>
      <c r="O331" s="64"/>
      <c r="P331" s="64"/>
    </row>
    <row r="332" spans="2:16" s="15" customFormat="1" ht="12.75">
      <c r="B332" s="74"/>
      <c r="E332" s="17"/>
      <c r="F332" s="17"/>
      <c r="L332" s="64"/>
      <c r="M332" s="64"/>
      <c r="N332" s="64"/>
      <c r="O332" s="64"/>
      <c r="P332" s="64"/>
    </row>
    <row r="333" spans="2:16" s="15" customFormat="1" ht="12.75">
      <c r="B333" s="74"/>
      <c r="E333" s="17"/>
      <c r="F333" s="17"/>
      <c r="L333" s="64"/>
      <c r="M333" s="64"/>
      <c r="N333" s="64"/>
      <c r="O333" s="64"/>
      <c r="P333" s="64"/>
    </row>
    <row r="334" spans="2:16" s="15" customFormat="1" ht="12.75">
      <c r="B334" s="74"/>
      <c r="E334" s="17"/>
      <c r="F334" s="17"/>
      <c r="L334" s="64"/>
      <c r="M334" s="64"/>
      <c r="N334" s="64"/>
      <c r="O334" s="64"/>
      <c r="P334" s="64"/>
    </row>
    <row r="335" spans="2:16" s="15" customFormat="1" ht="12.75">
      <c r="B335" s="74"/>
      <c r="E335" s="17"/>
      <c r="F335" s="17"/>
      <c r="L335" s="64"/>
      <c r="M335" s="64"/>
      <c r="N335" s="64"/>
      <c r="O335" s="64"/>
      <c r="P335" s="64"/>
    </row>
    <row r="336" spans="2:16" s="15" customFormat="1" ht="12.75">
      <c r="B336" s="74"/>
      <c r="E336" s="17"/>
      <c r="F336" s="17"/>
      <c r="L336" s="64"/>
      <c r="M336" s="64"/>
      <c r="N336" s="64"/>
      <c r="O336" s="64"/>
      <c r="P336" s="64"/>
    </row>
    <row r="337" spans="2:16" s="15" customFormat="1" ht="12.75">
      <c r="B337" s="74"/>
      <c r="E337" s="17"/>
      <c r="F337" s="17"/>
      <c r="L337" s="64"/>
      <c r="M337" s="64"/>
      <c r="N337" s="64"/>
      <c r="O337" s="64"/>
      <c r="P337" s="64"/>
    </row>
    <row r="338" spans="2:16" s="15" customFormat="1" ht="12.75">
      <c r="B338" s="74"/>
      <c r="E338" s="17"/>
      <c r="F338" s="17"/>
      <c r="L338" s="64"/>
      <c r="M338" s="64"/>
      <c r="N338" s="64"/>
      <c r="O338" s="64"/>
      <c r="P338" s="64"/>
    </row>
    <row r="339" spans="2:16" s="15" customFormat="1" ht="12.75">
      <c r="B339" s="74"/>
      <c r="E339" s="17"/>
      <c r="F339" s="17"/>
      <c r="L339" s="64"/>
      <c r="M339" s="64"/>
      <c r="N339" s="64"/>
      <c r="O339" s="64"/>
      <c r="P339" s="64"/>
    </row>
    <row r="340" spans="2:16" s="15" customFormat="1" ht="12.75">
      <c r="B340" s="74"/>
      <c r="E340" s="17"/>
      <c r="F340" s="17"/>
      <c r="L340" s="64"/>
      <c r="M340" s="64"/>
      <c r="N340" s="64"/>
      <c r="O340" s="64"/>
      <c r="P340" s="64"/>
    </row>
    <row r="341" spans="2:16" s="15" customFormat="1" ht="12.75">
      <c r="B341" s="74"/>
      <c r="E341" s="17"/>
      <c r="F341" s="17"/>
      <c r="L341" s="64"/>
      <c r="M341" s="64"/>
      <c r="N341" s="64"/>
      <c r="O341" s="64"/>
      <c r="P341" s="64"/>
    </row>
    <row r="342" spans="2:16" s="15" customFormat="1" ht="12.75">
      <c r="B342" s="74"/>
      <c r="E342" s="17"/>
      <c r="F342" s="17"/>
      <c r="L342" s="64"/>
      <c r="M342" s="64"/>
      <c r="N342" s="64"/>
      <c r="O342" s="64"/>
      <c r="P342" s="64"/>
    </row>
    <row r="343" spans="2:16" s="15" customFormat="1" ht="12.75">
      <c r="B343" s="74"/>
      <c r="E343" s="17"/>
      <c r="F343" s="17"/>
      <c r="L343" s="64"/>
      <c r="M343" s="64"/>
      <c r="N343" s="64"/>
      <c r="O343" s="64"/>
      <c r="P343" s="64"/>
    </row>
    <row r="344" spans="2:16" s="15" customFormat="1" ht="12.75">
      <c r="B344" s="74"/>
      <c r="E344" s="17"/>
      <c r="F344" s="17"/>
      <c r="L344" s="64"/>
      <c r="M344" s="64"/>
      <c r="N344" s="64"/>
      <c r="O344" s="64"/>
      <c r="P344" s="64"/>
    </row>
    <row r="345" spans="2:16" s="15" customFormat="1" ht="12.75">
      <c r="B345" s="74"/>
      <c r="E345" s="17"/>
      <c r="F345" s="17"/>
      <c r="L345" s="64"/>
      <c r="M345" s="64"/>
      <c r="N345" s="64"/>
      <c r="O345" s="64"/>
      <c r="P345" s="64"/>
    </row>
    <row r="346" spans="2:16" s="15" customFormat="1" ht="12.75">
      <c r="B346" s="74"/>
      <c r="E346" s="17"/>
      <c r="F346" s="17"/>
      <c r="L346" s="64"/>
      <c r="M346" s="64"/>
      <c r="N346" s="64"/>
      <c r="O346" s="64"/>
      <c r="P346" s="64"/>
    </row>
    <row r="347" spans="2:16" s="15" customFormat="1" ht="12.75">
      <c r="B347" s="74"/>
      <c r="E347" s="17"/>
      <c r="F347" s="17"/>
      <c r="L347" s="64"/>
      <c r="M347" s="64"/>
      <c r="N347" s="64"/>
      <c r="O347" s="64"/>
      <c r="P347" s="64"/>
    </row>
    <row r="348" spans="2:16" s="15" customFormat="1" ht="12.75">
      <c r="B348" s="74"/>
      <c r="E348" s="17"/>
      <c r="F348" s="17"/>
      <c r="L348" s="64"/>
      <c r="M348" s="64"/>
      <c r="N348" s="64"/>
      <c r="O348" s="64"/>
      <c r="P348" s="64"/>
    </row>
    <row r="349" spans="2:16" s="15" customFormat="1" ht="12.75">
      <c r="B349" s="74"/>
      <c r="E349" s="17"/>
      <c r="F349" s="17"/>
      <c r="L349" s="64"/>
      <c r="M349" s="64"/>
      <c r="N349" s="64"/>
      <c r="O349" s="64"/>
      <c r="P349" s="64"/>
    </row>
    <row r="350" spans="2:16" s="15" customFormat="1" ht="12.75">
      <c r="B350" s="74"/>
      <c r="E350" s="17"/>
      <c r="F350" s="17"/>
      <c r="L350" s="64"/>
      <c r="M350" s="64"/>
      <c r="N350" s="64"/>
      <c r="O350" s="64"/>
      <c r="P350" s="64"/>
    </row>
    <row r="351" spans="2:16" s="15" customFormat="1" ht="12.75">
      <c r="B351" s="74"/>
      <c r="E351" s="17"/>
      <c r="F351" s="17"/>
      <c r="L351" s="64"/>
      <c r="M351" s="64"/>
      <c r="N351" s="64"/>
      <c r="O351" s="64"/>
      <c r="P351" s="64"/>
    </row>
    <row r="352" spans="2:16" s="15" customFormat="1" ht="12.75">
      <c r="B352" s="74"/>
      <c r="E352" s="17"/>
      <c r="F352" s="17"/>
      <c r="L352" s="64"/>
      <c r="M352" s="64"/>
      <c r="N352" s="64"/>
      <c r="O352" s="64"/>
      <c r="P352" s="64"/>
    </row>
    <row r="353" spans="2:16" s="15" customFormat="1" ht="12.75">
      <c r="B353" s="74"/>
      <c r="E353" s="17"/>
      <c r="F353" s="17"/>
      <c r="L353" s="64"/>
      <c r="M353" s="64"/>
      <c r="N353" s="64"/>
      <c r="O353" s="64"/>
      <c r="P353" s="64"/>
    </row>
    <row r="354" spans="2:16" s="15" customFormat="1" ht="12.75">
      <c r="B354" s="74"/>
      <c r="E354" s="17"/>
      <c r="F354" s="17"/>
      <c r="L354" s="64"/>
      <c r="M354" s="64"/>
      <c r="N354" s="64"/>
      <c r="O354" s="64"/>
      <c r="P354" s="64"/>
    </row>
    <row r="355" spans="2:16" s="15" customFormat="1" ht="12.75">
      <c r="B355" s="74"/>
      <c r="E355" s="17"/>
      <c r="F355" s="17"/>
      <c r="L355" s="64"/>
      <c r="M355" s="64"/>
      <c r="N355" s="64"/>
      <c r="O355" s="64"/>
      <c r="P355" s="64"/>
    </row>
    <row r="356" spans="2:16" s="15" customFormat="1" ht="12.75">
      <c r="B356" s="74"/>
      <c r="E356" s="17"/>
      <c r="F356" s="17"/>
      <c r="L356" s="64"/>
      <c r="M356" s="64"/>
      <c r="N356" s="64"/>
      <c r="O356" s="64"/>
      <c r="P356" s="64"/>
    </row>
    <row r="357" spans="2:16" s="15" customFormat="1" ht="12.75">
      <c r="B357" s="74"/>
      <c r="E357" s="17"/>
      <c r="F357" s="17"/>
      <c r="L357" s="64"/>
      <c r="M357" s="64"/>
      <c r="N357" s="64"/>
      <c r="O357" s="64"/>
      <c r="P357" s="64"/>
    </row>
    <row r="358" spans="2:16" s="15" customFormat="1" ht="12.75">
      <c r="B358" s="74"/>
      <c r="E358" s="17"/>
      <c r="F358" s="17"/>
      <c r="L358" s="64"/>
      <c r="M358" s="64"/>
      <c r="N358" s="64"/>
      <c r="O358" s="64"/>
      <c r="P358" s="64"/>
    </row>
    <row r="359" spans="2:16" s="15" customFormat="1" ht="12.75">
      <c r="B359" s="74"/>
      <c r="E359" s="17"/>
      <c r="F359" s="17"/>
      <c r="L359" s="64"/>
      <c r="M359" s="64"/>
      <c r="N359" s="64"/>
      <c r="O359" s="64"/>
      <c r="P359" s="64"/>
    </row>
    <row r="360" spans="2:16" s="15" customFormat="1" ht="12.75">
      <c r="B360" s="74"/>
      <c r="E360" s="17"/>
      <c r="F360" s="17"/>
      <c r="L360" s="64"/>
      <c r="M360" s="64"/>
      <c r="N360" s="64"/>
      <c r="O360" s="64"/>
      <c r="P360" s="64"/>
    </row>
    <row r="361" spans="2:16" s="15" customFormat="1" ht="12.75">
      <c r="B361" s="74"/>
      <c r="E361" s="17"/>
      <c r="F361" s="17"/>
      <c r="L361" s="64"/>
      <c r="M361" s="64"/>
      <c r="N361" s="64"/>
      <c r="O361" s="64"/>
      <c r="P361" s="64"/>
    </row>
    <row r="362" spans="2:16" s="15" customFormat="1" ht="12.75">
      <c r="B362" s="74"/>
      <c r="E362" s="17"/>
      <c r="F362" s="17"/>
      <c r="L362" s="64"/>
      <c r="M362" s="64"/>
      <c r="N362" s="64"/>
      <c r="O362" s="64"/>
      <c r="P362" s="64"/>
    </row>
    <row r="363" spans="2:16" s="15" customFormat="1" ht="12.75">
      <c r="B363" s="74"/>
      <c r="E363" s="17"/>
      <c r="F363" s="17"/>
      <c r="L363" s="64"/>
      <c r="M363" s="64"/>
      <c r="N363" s="64"/>
      <c r="O363" s="64"/>
      <c r="P363" s="64"/>
    </row>
    <row r="364" spans="2:16" s="15" customFormat="1" ht="12.75">
      <c r="B364" s="74"/>
      <c r="E364" s="17"/>
      <c r="F364" s="17"/>
      <c r="L364" s="64"/>
      <c r="M364" s="64"/>
      <c r="N364" s="64"/>
      <c r="O364" s="64"/>
      <c r="P364" s="64"/>
    </row>
    <row r="365" spans="2:16" s="15" customFormat="1" ht="12.75">
      <c r="B365" s="74"/>
      <c r="E365" s="17"/>
      <c r="F365" s="17"/>
      <c r="L365" s="64"/>
      <c r="M365" s="64"/>
      <c r="N365" s="64"/>
      <c r="O365" s="64"/>
      <c r="P365" s="64"/>
    </row>
    <row r="366" spans="2:16" s="15" customFormat="1" ht="12.75">
      <c r="B366" s="74"/>
      <c r="E366" s="17"/>
      <c r="F366" s="17"/>
      <c r="L366" s="64"/>
      <c r="M366" s="64"/>
      <c r="N366" s="64"/>
      <c r="O366" s="64"/>
      <c r="P366" s="64"/>
    </row>
    <row r="367" spans="2:16" s="15" customFormat="1" ht="12.75">
      <c r="B367" s="74"/>
      <c r="E367" s="17"/>
      <c r="F367" s="17"/>
      <c r="L367" s="64"/>
      <c r="M367" s="64"/>
      <c r="N367" s="64"/>
      <c r="O367" s="64"/>
      <c r="P367" s="64"/>
    </row>
    <row r="368" spans="2:16" s="15" customFormat="1" ht="12.75">
      <c r="B368" s="74"/>
      <c r="E368" s="17"/>
      <c r="F368" s="17"/>
      <c r="L368" s="64"/>
      <c r="M368" s="64"/>
      <c r="N368" s="64"/>
      <c r="O368" s="64"/>
      <c r="P368" s="64"/>
    </row>
    <row r="369" spans="2:16" s="15" customFormat="1" ht="12.75">
      <c r="B369" s="74"/>
      <c r="E369" s="17"/>
      <c r="F369" s="17"/>
      <c r="L369" s="64"/>
      <c r="M369" s="64"/>
      <c r="N369" s="64"/>
      <c r="O369" s="64"/>
      <c r="P369" s="64"/>
    </row>
    <row r="370" spans="2:16" s="15" customFormat="1" ht="12.75">
      <c r="B370" s="74"/>
      <c r="E370" s="17"/>
      <c r="F370" s="17"/>
      <c r="L370" s="64"/>
      <c r="M370" s="64"/>
      <c r="N370" s="64"/>
      <c r="O370" s="64"/>
      <c r="P370" s="64"/>
    </row>
    <row r="371" spans="2:16" s="15" customFormat="1" ht="12.75">
      <c r="B371" s="74"/>
      <c r="E371" s="17"/>
      <c r="F371" s="17"/>
      <c r="L371" s="64"/>
      <c r="M371" s="64"/>
      <c r="N371" s="64"/>
      <c r="O371" s="64"/>
      <c r="P371" s="64"/>
    </row>
    <row r="372" spans="2:16" s="15" customFormat="1" ht="12.75">
      <c r="B372" s="74"/>
      <c r="E372" s="17"/>
      <c r="F372" s="17"/>
      <c r="L372" s="64"/>
      <c r="M372" s="64"/>
      <c r="N372" s="64"/>
      <c r="O372" s="64"/>
      <c r="P372" s="64"/>
    </row>
    <row r="373" spans="2:16" s="15" customFormat="1" ht="12.75">
      <c r="B373" s="74"/>
      <c r="E373" s="17"/>
      <c r="F373" s="17"/>
      <c r="L373" s="64"/>
      <c r="M373" s="64"/>
      <c r="N373" s="64"/>
      <c r="O373" s="64"/>
      <c r="P373" s="64"/>
    </row>
    <row r="374" spans="2:16" s="15" customFormat="1" ht="12.75">
      <c r="B374" s="74"/>
      <c r="E374" s="17"/>
      <c r="F374" s="17"/>
      <c r="L374" s="64"/>
      <c r="M374" s="64"/>
      <c r="N374" s="64"/>
      <c r="O374" s="64"/>
      <c r="P374" s="64"/>
    </row>
    <row r="375" spans="2:16" s="15" customFormat="1" ht="12.75">
      <c r="B375" s="74"/>
      <c r="E375" s="17"/>
      <c r="F375" s="17"/>
      <c r="L375" s="64"/>
      <c r="M375" s="64"/>
      <c r="N375" s="64"/>
      <c r="O375" s="64"/>
      <c r="P375" s="64"/>
    </row>
    <row r="376" spans="2:16" s="15" customFormat="1" ht="12.75">
      <c r="B376" s="74"/>
      <c r="E376" s="17"/>
      <c r="F376" s="17"/>
      <c r="L376" s="64"/>
      <c r="M376" s="64"/>
      <c r="N376" s="64"/>
      <c r="O376" s="64"/>
      <c r="P376" s="64"/>
    </row>
    <row r="377" spans="2:16" s="15" customFormat="1" ht="12.75">
      <c r="B377" s="74"/>
      <c r="E377" s="17"/>
      <c r="F377" s="17"/>
      <c r="L377" s="64"/>
      <c r="M377" s="64"/>
      <c r="N377" s="64"/>
      <c r="O377" s="64"/>
      <c r="P377" s="64"/>
    </row>
    <row r="378" spans="2:16" s="15" customFormat="1" ht="12.75">
      <c r="B378" s="74"/>
      <c r="E378" s="17"/>
      <c r="F378" s="17"/>
      <c r="L378" s="64"/>
      <c r="M378" s="64"/>
      <c r="N378" s="64"/>
      <c r="O378" s="64"/>
      <c r="P378" s="64"/>
    </row>
    <row r="379" spans="2:16" s="15" customFormat="1" ht="12.75">
      <c r="B379" s="74"/>
      <c r="E379" s="17"/>
      <c r="F379" s="17"/>
      <c r="L379" s="64"/>
      <c r="M379" s="64"/>
      <c r="N379" s="64"/>
      <c r="O379" s="64"/>
      <c r="P379" s="64"/>
    </row>
    <row r="380" spans="2:16" s="15" customFormat="1" ht="12.75">
      <c r="B380" s="74"/>
      <c r="E380" s="17"/>
      <c r="F380" s="17"/>
      <c r="L380" s="64"/>
      <c r="M380" s="64"/>
      <c r="N380" s="64"/>
      <c r="O380" s="64"/>
      <c r="P380" s="64"/>
    </row>
    <row r="381" spans="2:16" s="15" customFormat="1" ht="12.75">
      <c r="B381" s="74"/>
      <c r="E381" s="17"/>
      <c r="F381" s="17"/>
      <c r="L381" s="64"/>
      <c r="M381" s="64"/>
      <c r="N381" s="64"/>
      <c r="O381" s="64"/>
      <c r="P381" s="64"/>
    </row>
    <row r="382" spans="2:16" s="15" customFormat="1" ht="12.75">
      <c r="B382" s="74"/>
      <c r="E382" s="17"/>
      <c r="F382" s="17"/>
      <c r="L382" s="64"/>
      <c r="M382" s="64"/>
      <c r="N382" s="64"/>
      <c r="O382" s="64"/>
      <c r="P382" s="64"/>
    </row>
    <row r="383" spans="2:16" s="15" customFormat="1" ht="12.75">
      <c r="B383" s="74"/>
      <c r="E383" s="17"/>
      <c r="F383" s="17"/>
      <c r="L383" s="64"/>
      <c r="M383" s="64"/>
      <c r="N383" s="64"/>
      <c r="O383" s="64"/>
      <c r="P383" s="64"/>
    </row>
    <row r="384" spans="2:16" s="15" customFormat="1" ht="12.75">
      <c r="B384" s="74"/>
      <c r="E384" s="17"/>
      <c r="F384" s="17"/>
      <c r="L384" s="64"/>
      <c r="M384" s="64"/>
      <c r="N384" s="64"/>
      <c r="O384" s="64"/>
      <c r="P384" s="64"/>
    </row>
    <row r="385" spans="2:16" s="15" customFormat="1" ht="12.75">
      <c r="B385" s="74"/>
      <c r="E385" s="17"/>
      <c r="F385" s="17"/>
      <c r="L385" s="64"/>
      <c r="M385" s="64"/>
      <c r="N385" s="64"/>
      <c r="O385" s="64"/>
      <c r="P385" s="64"/>
    </row>
    <row r="386" spans="2:16" s="15" customFormat="1" ht="12.75">
      <c r="B386" s="74"/>
      <c r="E386" s="17"/>
      <c r="F386" s="17"/>
      <c r="L386" s="64"/>
      <c r="M386" s="64"/>
      <c r="N386" s="64"/>
      <c r="O386" s="64"/>
      <c r="P386" s="64"/>
    </row>
    <row r="387" spans="2:16" s="15" customFormat="1" ht="12.75">
      <c r="B387" s="74"/>
      <c r="E387" s="17"/>
      <c r="F387" s="17"/>
      <c r="L387" s="64"/>
      <c r="M387" s="64"/>
      <c r="N387" s="64"/>
      <c r="O387" s="64"/>
      <c r="P387" s="64"/>
    </row>
    <row r="388" spans="2:16" s="15" customFormat="1" ht="12.75">
      <c r="B388" s="74"/>
      <c r="E388" s="17"/>
      <c r="F388" s="17"/>
      <c r="L388" s="64"/>
      <c r="M388" s="64"/>
      <c r="N388" s="64"/>
      <c r="O388" s="64"/>
      <c r="P388" s="64"/>
    </row>
    <row r="389" spans="2:16" s="15" customFormat="1" ht="12.75">
      <c r="B389" s="74"/>
      <c r="E389" s="17"/>
      <c r="F389" s="17"/>
      <c r="L389" s="64"/>
      <c r="M389" s="64"/>
      <c r="N389" s="64"/>
      <c r="O389" s="64"/>
      <c r="P389" s="64"/>
    </row>
    <row r="390" spans="2:16" s="15" customFormat="1" ht="12.75">
      <c r="B390" s="74"/>
      <c r="E390" s="17"/>
      <c r="F390" s="17"/>
      <c r="L390" s="64"/>
      <c r="M390" s="64"/>
      <c r="N390" s="64"/>
      <c r="O390" s="64"/>
      <c r="P390" s="64"/>
    </row>
    <row r="391" spans="2:16" s="15" customFormat="1" ht="12.75">
      <c r="B391" s="74"/>
      <c r="E391" s="17"/>
      <c r="F391" s="17"/>
      <c r="L391" s="64"/>
      <c r="M391" s="64"/>
      <c r="N391" s="64"/>
      <c r="O391" s="64"/>
      <c r="P391" s="64"/>
    </row>
    <row r="392" spans="2:16" s="15" customFormat="1" ht="12.75">
      <c r="B392" s="74"/>
      <c r="E392" s="17"/>
      <c r="F392" s="17"/>
      <c r="L392" s="64"/>
      <c r="M392" s="64"/>
      <c r="N392" s="64"/>
      <c r="O392" s="64"/>
      <c r="P392" s="64"/>
    </row>
    <row r="393" spans="2:16" s="15" customFormat="1" ht="12.75">
      <c r="B393" s="74"/>
      <c r="E393" s="17"/>
      <c r="F393" s="17"/>
      <c r="L393" s="64"/>
      <c r="M393" s="64"/>
      <c r="N393" s="64"/>
      <c r="O393" s="64"/>
      <c r="P393" s="64"/>
    </row>
    <row r="394" spans="2:16" s="15" customFormat="1" ht="12.75">
      <c r="B394" s="74"/>
      <c r="E394" s="17"/>
      <c r="F394" s="17"/>
      <c r="L394" s="64"/>
      <c r="M394" s="64"/>
      <c r="N394" s="64"/>
      <c r="O394" s="64"/>
      <c r="P394" s="64"/>
    </row>
    <row r="395" spans="2:16" s="15" customFormat="1" ht="12.75">
      <c r="B395" s="74"/>
      <c r="E395" s="17"/>
      <c r="F395" s="17"/>
      <c r="L395" s="64"/>
      <c r="M395" s="64"/>
      <c r="N395" s="64"/>
      <c r="O395" s="64"/>
      <c r="P395" s="64"/>
    </row>
    <row r="396" spans="2:16" s="15" customFormat="1" ht="12.75">
      <c r="B396" s="74"/>
      <c r="E396" s="17"/>
      <c r="F396" s="17"/>
      <c r="L396" s="64"/>
      <c r="M396" s="64"/>
      <c r="N396" s="64"/>
      <c r="O396" s="64"/>
      <c r="P396" s="64"/>
    </row>
    <row r="397" spans="2:16" s="15" customFormat="1" ht="12.75">
      <c r="B397" s="74"/>
      <c r="E397" s="17"/>
      <c r="F397" s="17"/>
      <c r="L397" s="64"/>
      <c r="M397" s="64"/>
      <c r="N397" s="64"/>
      <c r="O397" s="64"/>
      <c r="P397" s="64"/>
    </row>
    <row r="398" spans="2:16" s="15" customFormat="1" ht="12.75">
      <c r="B398" s="74"/>
      <c r="E398" s="17"/>
      <c r="F398" s="17"/>
      <c r="L398" s="64"/>
      <c r="M398" s="64"/>
      <c r="N398" s="64"/>
      <c r="O398" s="64"/>
      <c r="P398" s="64"/>
    </row>
    <row r="399" spans="2:16" s="15" customFormat="1" ht="12.75">
      <c r="B399" s="74"/>
      <c r="E399" s="17"/>
      <c r="F399" s="17"/>
      <c r="L399" s="64"/>
      <c r="M399" s="64"/>
      <c r="N399" s="64"/>
      <c r="O399" s="64"/>
      <c r="P399" s="64"/>
    </row>
    <row r="400" spans="2:16" s="15" customFormat="1" ht="12.75">
      <c r="B400" s="74"/>
      <c r="E400" s="17"/>
      <c r="F400" s="17"/>
      <c r="L400" s="64"/>
      <c r="M400" s="64"/>
      <c r="N400" s="64"/>
      <c r="O400" s="64"/>
      <c r="P400" s="64"/>
    </row>
    <row r="401" spans="2:16" s="15" customFormat="1" ht="12.75">
      <c r="B401" s="74"/>
      <c r="E401" s="17"/>
      <c r="F401" s="17"/>
      <c r="L401" s="64"/>
      <c r="M401" s="64"/>
      <c r="N401" s="64"/>
      <c r="O401" s="64"/>
      <c r="P401" s="64"/>
    </row>
    <row r="402" spans="2:16" s="15" customFormat="1" ht="12.75">
      <c r="B402" s="74"/>
      <c r="E402" s="17"/>
      <c r="F402" s="17"/>
      <c r="L402" s="64"/>
      <c r="M402" s="64"/>
      <c r="N402" s="64"/>
      <c r="O402" s="64"/>
      <c r="P402" s="64"/>
    </row>
    <row r="403" spans="2:16" s="15" customFormat="1" ht="12.75">
      <c r="B403" s="74"/>
      <c r="E403" s="17"/>
      <c r="F403" s="17"/>
      <c r="L403" s="64"/>
      <c r="M403" s="64"/>
      <c r="N403" s="64"/>
      <c r="O403" s="64"/>
      <c r="P403" s="64"/>
    </row>
    <row r="404" spans="2:16" s="15" customFormat="1" ht="12.75">
      <c r="B404" s="74"/>
      <c r="E404" s="17"/>
      <c r="F404" s="17"/>
      <c r="L404" s="64"/>
      <c r="M404" s="64"/>
      <c r="N404" s="64"/>
      <c r="O404" s="64"/>
      <c r="P404" s="64"/>
    </row>
    <row r="405" spans="2:16" s="15" customFormat="1" ht="12.75">
      <c r="B405" s="74"/>
      <c r="E405" s="17"/>
      <c r="F405" s="17"/>
      <c r="L405" s="64"/>
      <c r="M405" s="64"/>
      <c r="N405" s="64"/>
      <c r="O405" s="64"/>
      <c r="P405" s="64"/>
    </row>
    <row r="406" spans="2:16" s="15" customFormat="1" ht="12.75">
      <c r="B406" s="74"/>
      <c r="E406" s="17"/>
      <c r="F406" s="17"/>
      <c r="L406" s="64"/>
      <c r="M406" s="64"/>
      <c r="N406" s="64"/>
      <c r="O406" s="64"/>
      <c r="P406" s="64"/>
    </row>
    <row r="407" spans="2:16" s="15" customFormat="1" ht="12.75">
      <c r="B407" s="74"/>
      <c r="E407" s="17"/>
      <c r="F407" s="17"/>
      <c r="L407" s="64"/>
      <c r="M407" s="64"/>
      <c r="N407" s="64"/>
      <c r="O407" s="64"/>
      <c r="P407" s="64"/>
    </row>
    <row r="408" spans="2:16" s="15" customFormat="1" ht="12.75">
      <c r="B408" s="74"/>
      <c r="E408" s="17"/>
      <c r="F408" s="17"/>
      <c r="L408" s="64"/>
      <c r="M408" s="64"/>
      <c r="N408" s="64"/>
      <c r="O408" s="64"/>
      <c r="P408" s="64"/>
    </row>
    <row r="409" spans="2:16" s="15" customFormat="1" ht="12.75">
      <c r="B409" s="74"/>
      <c r="E409" s="17"/>
      <c r="F409" s="17"/>
      <c r="L409" s="64"/>
      <c r="M409" s="64"/>
      <c r="N409" s="64"/>
      <c r="O409" s="64"/>
      <c r="P409" s="64"/>
    </row>
    <row r="410" spans="2:16" s="15" customFormat="1" ht="12.75">
      <c r="B410" s="74"/>
      <c r="E410" s="17"/>
      <c r="F410" s="17"/>
      <c r="L410" s="64"/>
      <c r="M410" s="64"/>
      <c r="N410" s="64"/>
      <c r="O410" s="64"/>
      <c r="P410" s="64"/>
    </row>
    <row r="411" spans="2:16" s="15" customFormat="1" ht="12.75">
      <c r="B411" s="74"/>
      <c r="E411" s="17"/>
      <c r="F411" s="17"/>
      <c r="L411" s="64"/>
      <c r="M411" s="64"/>
      <c r="N411" s="64"/>
      <c r="O411" s="64"/>
      <c r="P411" s="64"/>
    </row>
    <row r="412" spans="2:16" s="15" customFormat="1" ht="12.75">
      <c r="B412" s="74"/>
      <c r="E412" s="17"/>
      <c r="F412" s="17"/>
      <c r="L412" s="64"/>
      <c r="M412" s="64"/>
      <c r="N412" s="64"/>
      <c r="O412" s="64"/>
      <c r="P412" s="64"/>
    </row>
    <row r="413" spans="2:16" s="15" customFormat="1" ht="12.75">
      <c r="B413" s="74"/>
      <c r="E413" s="17"/>
      <c r="F413" s="17"/>
      <c r="L413" s="64"/>
      <c r="M413" s="64"/>
      <c r="N413" s="64"/>
      <c r="O413" s="64"/>
      <c r="P413" s="64"/>
    </row>
    <row r="414" spans="2:16" s="15" customFormat="1" ht="12.75">
      <c r="B414" s="74"/>
      <c r="E414" s="17"/>
      <c r="F414" s="17"/>
      <c r="L414" s="64"/>
      <c r="M414" s="64"/>
      <c r="N414" s="64"/>
      <c r="O414" s="64"/>
      <c r="P414" s="64"/>
    </row>
    <row r="415" spans="2:16" s="15" customFormat="1" ht="12.75">
      <c r="B415" s="74"/>
      <c r="E415" s="17"/>
      <c r="F415" s="17"/>
      <c r="L415" s="64"/>
      <c r="M415" s="64"/>
      <c r="N415" s="64"/>
      <c r="O415" s="64"/>
      <c r="P415" s="64"/>
    </row>
    <row r="416" spans="2:16" s="15" customFormat="1" ht="12.75">
      <c r="B416" s="74"/>
      <c r="E416" s="17"/>
      <c r="F416" s="17"/>
      <c r="L416" s="64"/>
      <c r="M416" s="64"/>
      <c r="N416" s="64"/>
      <c r="O416" s="64"/>
      <c r="P416" s="64"/>
    </row>
    <row r="417" spans="2:16" s="15" customFormat="1" ht="12.75">
      <c r="B417" s="74"/>
      <c r="E417" s="17"/>
      <c r="F417" s="17"/>
      <c r="L417" s="64"/>
      <c r="M417" s="64"/>
      <c r="N417" s="64"/>
      <c r="O417" s="64"/>
      <c r="P417" s="64"/>
    </row>
    <row r="418" spans="2:16" s="15" customFormat="1" ht="12.75">
      <c r="B418" s="74"/>
      <c r="E418" s="17"/>
      <c r="F418" s="17"/>
      <c r="L418" s="64"/>
      <c r="M418" s="64"/>
      <c r="N418" s="64"/>
      <c r="O418" s="64"/>
      <c r="P418" s="64"/>
    </row>
    <row r="419" spans="2:16" s="15" customFormat="1" ht="12.75">
      <c r="B419" s="74"/>
      <c r="E419" s="17"/>
      <c r="F419" s="17"/>
      <c r="L419" s="64"/>
      <c r="M419" s="64"/>
      <c r="N419" s="64"/>
      <c r="O419" s="64"/>
      <c r="P419" s="64"/>
    </row>
    <row r="420" spans="2:16" s="15" customFormat="1" ht="12.75">
      <c r="B420" s="74"/>
      <c r="E420" s="17"/>
      <c r="F420" s="17"/>
      <c r="L420" s="64"/>
      <c r="M420" s="64"/>
      <c r="N420" s="64"/>
      <c r="O420" s="64"/>
      <c r="P420" s="64"/>
    </row>
    <row r="421" spans="2:16" s="15" customFormat="1" ht="12.75">
      <c r="B421" s="74"/>
      <c r="E421" s="17"/>
      <c r="F421" s="17"/>
      <c r="L421" s="64"/>
      <c r="M421" s="64"/>
      <c r="N421" s="64"/>
      <c r="O421" s="64"/>
      <c r="P421" s="64"/>
    </row>
    <row r="422" spans="2:16" s="15" customFormat="1" ht="12.75">
      <c r="B422" s="74"/>
      <c r="E422" s="17"/>
      <c r="F422" s="17"/>
      <c r="L422" s="64"/>
      <c r="M422" s="64"/>
      <c r="N422" s="64"/>
      <c r="O422" s="64"/>
      <c r="P422" s="64"/>
    </row>
    <row r="423" spans="2:16" s="15" customFormat="1" ht="12.75">
      <c r="B423" s="74"/>
      <c r="E423" s="17"/>
      <c r="F423" s="17"/>
      <c r="L423" s="64"/>
      <c r="M423" s="64"/>
      <c r="N423" s="64"/>
      <c r="O423" s="64"/>
      <c r="P423" s="64"/>
    </row>
    <row r="424" spans="2:16" s="15" customFormat="1" ht="12.75">
      <c r="B424" s="74"/>
      <c r="E424" s="17"/>
      <c r="F424" s="17"/>
      <c r="L424" s="64"/>
      <c r="M424" s="64"/>
      <c r="N424" s="64"/>
      <c r="O424" s="64"/>
      <c r="P424" s="64"/>
    </row>
    <row r="425" spans="2:16" s="15" customFormat="1" ht="12.75">
      <c r="B425" s="74"/>
      <c r="E425" s="17"/>
      <c r="F425" s="17"/>
      <c r="L425" s="64"/>
      <c r="M425" s="64"/>
      <c r="N425" s="64"/>
      <c r="O425" s="64"/>
      <c r="P425" s="64"/>
    </row>
    <row r="426" spans="2:16" s="15" customFormat="1" ht="12.75">
      <c r="B426" s="74"/>
      <c r="E426" s="17"/>
      <c r="F426" s="17"/>
      <c r="L426" s="64"/>
      <c r="M426" s="64"/>
      <c r="N426" s="64"/>
      <c r="O426" s="64"/>
      <c r="P426" s="64"/>
    </row>
    <row r="427" spans="2:16" s="15" customFormat="1" ht="12.75">
      <c r="B427" s="74"/>
      <c r="E427" s="17"/>
      <c r="F427" s="17"/>
      <c r="L427" s="64"/>
      <c r="M427" s="64"/>
      <c r="N427" s="64"/>
      <c r="O427" s="64"/>
      <c r="P427" s="64"/>
    </row>
    <row r="428" spans="2:16" s="15" customFormat="1" ht="12.75">
      <c r="B428" s="74"/>
      <c r="E428" s="17"/>
      <c r="F428" s="17"/>
      <c r="L428" s="64"/>
      <c r="M428" s="64"/>
      <c r="N428" s="64"/>
      <c r="O428" s="64"/>
      <c r="P428" s="64"/>
    </row>
    <row r="429" spans="2:16" s="15" customFormat="1" ht="12.75">
      <c r="B429" s="74"/>
      <c r="E429" s="17"/>
      <c r="F429" s="17"/>
      <c r="L429" s="64"/>
      <c r="M429" s="64"/>
      <c r="N429" s="64"/>
      <c r="O429" s="64"/>
      <c r="P429" s="64"/>
    </row>
    <row r="430" spans="2:16" s="15" customFormat="1" ht="12.75">
      <c r="B430" s="74"/>
      <c r="E430" s="17"/>
      <c r="F430" s="17"/>
      <c r="L430" s="64"/>
      <c r="M430" s="64"/>
      <c r="N430" s="64"/>
      <c r="O430" s="64"/>
      <c r="P430" s="64"/>
    </row>
    <row r="431" spans="2:16" s="15" customFormat="1" ht="12.75">
      <c r="B431" s="74"/>
      <c r="E431" s="17"/>
      <c r="F431" s="17"/>
      <c r="L431" s="64"/>
      <c r="M431" s="64"/>
      <c r="N431" s="64"/>
      <c r="O431" s="64"/>
      <c r="P431" s="64"/>
    </row>
    <row r="432" spans="2:16" s="15" customFormat="1" ht="12.75">
      <c r="B432" s="74"/>
      <c r="E432" s="17"/>
      <c r="F432" s="17"/>
      <c r="L432" s="64"/>
      <c r="M432" s="64"/>
      <c r="N432" s="64"/>
      <c r="O432" s="64"/>
      <c r="P432" s="64"/>
    </row>
    <row r="433" spans="2:16" s="15" customFormat="1" ht="12.75">
      <c r="B433" s="74"/>
      <c r="E433" s="17"/>
      <c r="F433" s="17"/>
      <c r="L433" s="64"/>
      <c r="M433" s="64"/>
      <c r="N433" s="64"/>
      <c r="O433" s="64"/>
      <c r="P433" s="64"/>
    </row>
    <row r="434" spans="2:16" s="15" customFormat="1" ht="12.75">
      <c r="B434" s="74"/>
      <c r="E434" s="17"/>
      <c r="F434" s="17"/>
      <c r="L434" s="64"/>
      <c r="M434" s="64"/>
      <c r="N434" s="64"/>
      <c r="O434" s="64"/>
      <c r="P434" s="64"/>
    </row>
    <row r="435" spans="2:16" s="15" customFormat="1" ht="12.75">
      <c r="B435" s="74"/>
      <c r="E435" s="17"/>
      <c r="F435" s="17"/>
      <c r="L435" s="64"/>
      <c r="M435" s="64"/>
      <c r="N435" s="64"/>
      <c r="O435" s="64"/>
      <c r="P435" s="64"/>
    </row>
    <row r="436" spans="2:16" s="15" customFormat="1" ht="12.75">
      <c r="B436" s="74"/>
      <c r="E436" s="17"/>
      <c r="F436" s="17"/>
      <c r="L436" s="64"/>
      <c r="M436" s="64"/>
      <c r="N436" s="64"/>
      <c r="O436" s="64"/>
      <c r="P436" s="64"/>
    </row>
    <row r="437" spans="2:16" s="15" customFormat="1" ht="12.75">
      <c r="B437" s="74"/>
      <c r="E437" s="17"/>
      <c r="F437" s="17"/>
      <c r="L437" s="64"/>
      <c r="M437" s="64"/>
      <c r="N437" s="64"/>
      <c r="O437" s="64"/>
      <c r="P437" s="64"/>
    </row>
    <row r="438" spans="2:16" s="15" customFormat="1" ht="12.75">
      <c r="B438" s="74"/>
      <c r="E438" s="17"/>
      <c r="F438" s="17"/>
      <c r="L438" s="64"/>
      <c r="M438" s="64"/>
      <c r="N438" s="64"/>
      <c r="O438" s="64"/>
      <c r="P438" s="64"/>
    </row>
    <row r="439" spans="2:16" s="15" customFormat="1" ht="12.75">
      <c r="B439" s="74"/>
      <c r="E439" s="17"/>
      <c r="F439" s="17"/>
      <c r="L439" s="64"/>
      <c r="M439" s="64"/>
      <c r="N439" s="64"/>
      <c r="O439" s="64"/>
      <c r="P439" s="64"/>
    </row>
    <row r="440" spans="2:16" s="15" customFormat="1" ht="12.75">
      <c r="B440" s="74"/>
      <c r="E440" s="17"/>
      <c r="F440" s="17"/>
      <c r="L440" s="64"/>
      <c r="M440" s="64"/>
      <c r="N440" s="64"/>
      <c r="O440" s="64"/>
      <c r="P440" s="64"/>
    </row>
    <row r="441" spans="2:16" s="15" customFormat="1" ht="12.75">
      <c r="B441" s="74"/>
      <c r="E441" s="17"/>
      <c r="F441" s="17"/>
      <c r="L441" s="64"/>
      <c r="M441" s="64"/>
      <c r="N441" s="64"/>
      <c r="O441" s="64"/>
      <c r="P441" s="64"/>
    </row>
    <row r="442" spans="2:16" s="15" customFormat="1" ht="12.75">
      <c r="B442" s="74"/>
      <c r="E442" s="17"/>
      <c r="F442" s="17"/>
      <c r="L442" s="64"/>
      <c r="M442" s="64"/>
      <c r="N442" s="64"/>
      <c r="O442" s="64"/>
      <c r="P442" s="64"/>
    </row>
    <row r="443" spans="2:16" s="15" customFormat="1" ht="12.75">
      <c r="B443" s="74"/>
      <c r="E443" s="17"/>
      <c r="F443" s="17"/>
      <c r="L443" s="64"/>
      <c r="M443" s="64"/>
      <c r="N443" s="64"/>
      <c r="O443" s="64"/>
      <c r="P443" s="64"/>
    </row>
    <row r="444" spans="2:16" s="15" customFormat="1" ht="12.75">
      <c r="B444" s="74"/>
      <c r="E444" s="17"/>
      <c r="F444" s="17"/>
      <c r="L444" s="64"/>
      <c r="M444" s="64"/>
      <c r="N444" s="64"/>
      <c r="O444" s="64"/>
      <c r="P444" s="64"/>
    </row>
    <row r="445" spans="2:16" s="15" customFormat="1" ht="12.75">
      <c r="B445" s="74"/>
      <c r="E445" s="17"/>
      <c r="F445" s="17"/>
      <c r="L445" s="64"/>
      <c r="M445" s="64"/>
      <c r="N445" s="64"/>
      <c r="O445" s="64"/>
      <c r="P445" s="64"/>
    </row>
    <row r="446" spans="2:16" s="15" customFormat="1" ht="12.75">
      <c r="B446" s="74"/>
      <c r="E446" s="17"/>
      <c r="F446" s="17"/>
      <c r="L446" s="64"/>
      <c r="M446" s="64"/>
      <c r="N446" s="64"/>
      <c r="O446" s="64"/>
      <c r="P446" s="64"/>
    </row>
    <row r="447" spans="2:16" s="15" customFormat="1" ht="12.75">
      <c r="B447" s="74"/>
      <c r="E447" s="17"/>
      <c r="F447" s="17"/>
      <c r="L447" s="64"/>
      <c r="M447" s="64"/>
      <c r="N447" s="64"/>
      <c r="O447" s="64"/>
      <c r="P447" s="64"/>
    </row>
    <row r="448" spans="2:16" s="15" customFormat="1" ht="12.75">
      <c r="B448" s="74"/>
      <c r="E448" s="17"/>
      <c r="F448" s="17"/>
      <c r="L448" s="64"/>
      <c r="M448" s="64"/>
      <c r="N448" s="64"/>
      <c r="O448" s="64"/>
      <c r="P448" s="64"/>
    </row>
    <row r="449" spans="2:16" s="15" customFormat="1" ht="12.75">
      <c r="B449" s="74"/>
      <c r="E449" s="17"/>
      <c r="F449" s="17"/>
      <c r="L449" s="64"/>
      <c r="M449" s="64"/>
      <c r="N449" s="64"/>
      <c r="O449" s="64"/>
      <c r="P449" s="64"/>
    </row>
    <row r="450" spans="2:16" s="15" customFormat="1" ht="12.75">
      <c r="B450" s="74"/>
      <c r="E450" s="17"/>
      <c r="F450" s="17"/>
      <c r="L450" s="64"/>
      <c r="M450" s="64"/>
      <c r="N450" s="64"/>
      <c r="O450" s="64"/>
      <c r="P450" s="64"/>
    </row>
    <row r="451" spans="2:16" s="15" customFormat="1" ht="12.75">
      <c r="B451" s="74"/>
      <c r="E451" s="17"/>
      <c r="F451" s="17"/>
      <c r="L451" s="64"/>
      <c r="M451" s="64"/>
      <c r="N451" s="64"/>
      <c r="O451" s="64"/>
      <c r="P451" s="64"/>
    </row>
    <row r="452" spans="2:16" s="15" customFormat="1" ht="12.75">
      <c r="B452" s="74"/>
      <c r="E452" s="17"/>
      <c r="F452" s="17"/>
      <c r="L452" s="64"/>
      <c r="M452" s="64"/>
      <c r="N452" s="64"/>
      <c r="O452" s="64"/>
      <c r="P452" s="64"/>
    </row>
    <row r="453" spans="2:16" s="15" customFormat="1" ht="12.75">
      <c r="B453" s="74"/>
      <c r="E453" s="17"/>
      <c r="F453" s="17"/>
      <c r="L453" s="64"/>
      <c r="M453" s="64"/>
      <c r="N453" s="64"/>
      <c r="O453" s="64"/>
      <c r="P453" s="64"/>
    </row>
    <row r="454" spans="2:16" s="15" customFormat="1" ht="12.75">
      <c r="B454" s="74"/>
      <c r="E454" s="17"/>
      <c r="F454" s="17"/>
      <c r="L454" s="64"/>
      <c r="M454" s="64"/>
      <c r="N454" s="64"/>
      <c r="O454" s="64"/>
      <c r="P454" s="64"/>
    </row>
    <row r="455" spans="2:16" s="15" customFormat="1" ht="12.75">
      <c r="B455" s="74"/>
      <c r="E455" s="17"/>
      <c r="F455" s="17"/>
      <c r="L455" s="64"/>
      <c r="M455" s="64"/>
      <c r="N455" s="64"/>
      <c r="O455" s="64"/>
      <c r="P455" s="64"/>
    </row>
    <row r="456" spans="2:16" s="15" customFormat="1" ht="12.75">
      <c r="B456" s="74"/>
      <c r="E456" s="17"/>
      <c r="F456" s="17"/>
      <c r="L456" s="64"/>
      <c r="M456" s="64"/>
      <c r="N456" s="64"/>
      <c r="O456" s="64"/>
      <c r="P456" s="64"/>
    </row>
    <row r="457" spans="2:16" s="15" customFormat="1" ht="12.75">
      <c r="B457" s="74"/>
      <c r="E457" s="17"/>
      <c r="F457" s="17"/>
      <c r="L457" s="64"/>
      <c r="M457" s="64"/>
      <c r="N457" s="64"/>
      <c r="O457" s="64"/>
      <c r="P457" s="64"/>
    </row>
    <row r="458" spans="2:16" s="15" customFormat="1" ht="12.75">
      <c r="B458" s="74"/>
      <c r="E458" s="17"/>
      <c r="F458" s="17"/>
      <c r="L458" s="64"/>
      <c r="M458" s="64"/>
      <c r="N458" s="64"/>
      <c r="O458" s="64"/>
      <c r="P458" s="64"/>
    </row>
    <row r="459" spans="2:16" s="15" customFormat="1" ht="12.75">
      <c r="B459" s="74"/>
      <c r="E459" s="17"/>
      <c r="F459" s="17"/>
      <c r="L459" s="64"/>
      <c r="M459" s="64"/>
      <c r="N459" s="64"/>
      <c r="O459" s="64"/>
      <c r="P459" s="64"/>
    </row>
    <row r="460" spans="2:16" s="15" customFormat="1" ht="12.75">
      <c r="B460" s="74"/>
      <c r="E460" s="17"/>
      <c r="F460" s="17"/>
      <c r="L460" s="64"/>
      <c r="M460" s="64"/>
      <c r="N460" s="64"/>
      <c r="O460" s="64"/>
      <c r="P460" s="64"/>
    </row>
    <row r="461" spans="2:16" s="15" customFormat="1" ht="12.75">
      <c r="B461" s="74"/>
      <c r="E461" s="17"/>
      <c r="F461" s="17"/>
      <c r="L461" s="64"/>
      <c r="M461" s="64"/>
      <c r="N461" s="64"/>
      <c r="O461" s="64"/>
      <c r="P461" s="64"/>
    </row>
    <row r="462" spans="2:16" s="15" customFormat="1" ht="12.75">
      <c r="B462" s="74"/>
      <c r="E462" s="17"/>
      <c r="F462" s="17"/>
      <c r="L462" s="64"/>
      <c r="M462" s="64"/>
      <c r="N462" s="64"/>
      <c r="O462" s="64"/>
      <c r="P462" s="64"/>
    </row>
    <row r="463" spans="2:16" s="15" customFormat="1" ht="12.75">
      <c r="B463" s="74"/>
      <c r="E463" s="17"/>
      <c r="F463" s="17"/>
      <c r="L463" s="64"/>
      <c r="M463" s="64"/>
      <c r="N463" s="64"/>
      <c r="O463" s="64"/>
      <c r="P463" s="64"/>
    </row>
    <row r="464" spans="2:16" s="15" customFormat="1" ht="12.75">
      <c r="B464" s="74"/>
      <c r="E464" s="17"/>
      <c r="F464" s="17"/>
      <c r="L464" s="64"/>
      <c r="M464" s="64"/>
      <c r="N464" s="64"/>
      <c r="O464" s="64"/>
      <c r="P464" s="64"/>
    </row>
    <row r="465" spans="2:16" s="15" customFormat="1" ht="12.75">
      <c r="B465" s="74"/>
      <c r="E465" s="17"/>
      <c r="F465" s="17"/>
      <c r="L465" s="64"/>
      <c r="M465" s="64"/>
      <c r="N465" s="64"/>
      <c r="O465" s="64"/>
      <c r="P465" s="64"/>
    </row>
    <row r="466" spans="2:16" s="15" customFormat="1" ht="12.75">
      <c r="B466" s="74"/>
      <c r="E466" s="17"/>
      <c r="F466" s="17"/>
      <c r="L466" s="64"/>
      <c r="M466" s="64"/>
      <c r="N466" s="64"/>
      <c r="O466" s="64"/>
      <c r="P466" s="64"/>
    </row>
    <row r="467" spans="2:16" s="15" customFormat="1" ht="12.75">
      <c r="B467" s="74"/>
      <c r="E467" s="17"/>
      <c r="F467" s="17"/>
      <c r="L467" s="64"/>
      <c r="M467" s="64"/>
      <c r="N467" s="64"/>
      <c r="O467" s="64"/>
      <c r="P467" s="64"/>
    </row>
    <row r="468" spans="2:16" s="15" customFormat="1" ht="12.75">
      <c r="B468" s="74"/>
      <c r="E468" s="17"/>
      <c r="F468" s="17"/>
      <c r="L468" s="64"/>
      <c r="M468" s="64"/>
      <c r="N468" s="64"/>
      <c r="O468" s="64"/>
      <c r="P468" s="64"/>
    </row>
    <row r="469" spans="2:16" s="15" customFormat="1" ht="12.75">
      <c r="B469" s="74"/>
      <c r="E469" s="17"/>
      <c r="F469" s="17"/>
      <c r="L469" s="64"/>
      <c r="M469" s="64"/>
      <c r="N469" s="64"/>
      <c r="O469" s="64"/>
      <c r="P469" s="64"/>
    </row>
    <row r="470" spans="2:16" s="15" customFormat="1" ht="12.75">
      <c r="B470" s="74"/>
      <c r="E470" s="17"/>
      <c r="F470" s="17"/>
      <c r="L470" s="64"/>
      <c r="M470" s="64"/>
      <c r="N470" s="64"/>
      <c r="O470" s="64"/>
      <c r="P470" s="64"/>
    </row>
    <row r="471" spans="2:16" s="15" customFormat="1" ht="12.75">
      <c r="B471" s="74"/>
      <c r="E471" s="17"/>
      <c r="F471" s="17"/>
      <c r="L471" s="64"/>
      <c r="M471" s="64"/>
      <c r="N471" s="64"/>
      <c r="O471" s="64"/>
      <c r="P471" s="64"/>
    </row>
    <row r="472" spans="2:16" s="15" customFormat="1" ht="12.75">
      <c r="B472" s="74"/>
      <c r="E472" s="17"/>
      <c r="F472" s="17"/>
      <c r="L472" s="64"/>
      <c r="M472" s="64"/>
      <c r="N472" s="64"/>
      <c r="O472" s="64"/>
      <c r="P472" s="64"/>
    </row>
    <row r="473" spans="2:16" s="15" customFormat="1" ht="12.75">
      <c r="B473" s="74"/>
      <c r="E473" s="17"/>
      <c r="F473" s="17"/>
      <c r="L473" s="64"/>
      <c r="M473" s="64"/>
      <c r="N473" s="64"/>
      <c r="O473" s="64"/>
      <c r="P473" s="64"/>
    </row>
    <row r="474" spans="2:16" s="15" customFormat="1" ht="12.75">
      <c r="B474" s="74"/>
      <c r="E474" s="17"/>
      <c r="F474" s="17"/>
      <c r="L474" s="64"/>
      <c r="M474" s="64"/>
      <c r="N474" s="64"/>
      <c r="O474" s="64"/>
      <c r="P474" s="64"/>
    </row>
    <row r="475" spans="2:16" s="15" customFormat="1" ht="12.75">
      <c r="B475" s="74"/>
      <c r="E475" s="17"/>
      <c r="F475" s="17"/>
      <c r="L475" s="64"/>
      <c r="M475" s="64"/>
      <c r="N475" s="64"/>
      <c r="O475" s="64"/>
      <c r="P475" s="64"/>
    </row>
    <row r="476" spans="2:16" s="15" customFormat="1" ht="12.75">
      <c r="B476" s="74"/>
      <c r="E476" s="17"/>
      <c r="F476" s="17"/>
      <c r="L476" s="64"/>
      <c r="M476" s="64"/>
      <c r="N476" s="64"/>
      <c r="O476" s="64"/>
      <c r="P476" s="64"/>
    </row>
    <row r="477" spans="2:16" s="15" customFormat="1" ht="12.75">
      <c r="B477" s="74"/>
      <c r="E477" s="17"/>
      <c r="F477" s="17"/>
      <c r="L477" s="64"/>
      <c r="M477" s="64"/>
      <c r="N477" s="64"/>
      <c r="O477" s="64"/>
      <c r="P477" s="64"/>
    </row>
    <row r="478" spans="2:16" s="15" customFormat="1" ht="12.75">
      <c r="B478" s="74"/>
      <c r="E478" s="17"/>
      <c r="F478" s="17"/>
      <c r="L478" s="64"/>
      <c r="M478" s="64"/>
      <c r="N478" s="64"/>
      <c r="O478" s="64"/>
      <c r="P478" s="64"/>
    </row>
    <row r="479" spans="2:16" s="15" customFormat="1" ht="12.75">
      <c r="B479" s="74"/>
      <c r="E479" s="17"/>
      <c r="F479" s="17"/>
      <c r="L479" s="64"/>
      <c r="M479" s="64"/>
      <c r="N479" s="64"/>
      <c r="O479" s="64"/>
      <c r="P479" s="64"/>
    </row>
    <row r="480" spans="2:16" s="15" customFormat="1" ht="12.75">
      <c r="B480" s="74"/>
      <c r="E480" s="17"/>
      <c r="F480" s="17"/>
      <c r="L480" s="64"/>
      <c r="M480" s="64"/>
      <c r="N480" s="64"/>
      <c r="O480" s="64"/>
      <c r="P480" s="64"/>
    </row>
    <row r="481" spans="2:16" s="15" customFormat="1" ht="12.75">
      <c r="B481" s="74"/>
      <c r="E481" s="17"/>
      <c r="F481" s="17"/>
      <c r="L481" s="64"/>
      <c r="M481" s="64"/>
      <c r="N481" s="64"/>
      <c r="O481" s="64"/>
      <c r="P481" s="64"/>
    </row>
    <row r="482" spans="2:16" s="15" customFormat="1" ht="12.75">
      <c r="B482" s="74"/>
      <c r="E482" s="17"/>
      <c r="F482" s="17"/>
      <c r="L482" s="64"/>
      <c r="M482" s="64"/>
      <c r="N482" s="64"/>
      <c r="O482" s="64"/>
      <c r="P482" s="64"/>
    </row>
    <row r="483" spans="2:16" s="15" customFormat="1" ht="12.75">
      <c r="B483" s="74"/>
      <c r="E483" s="17"/>
      <c r="F483" s="17"/>
      <c r="L483" s="64"/>
      <c r="M483" s="64"/>
      <c r="N483" s="64"/>
      <c r="O483" s="64"/>
      <c r="P483" s="64"/>
    </row>
    <row r="484" spans="2:16" s="15" customFormat="1" ht="12.75">
      <c r="B484" s="74"/>
      <c r="E484" s="17"/>
      <c r="F484" s="17"/>
      <c r="L484" s="64"/>
      <c r="M484" s="64"/>
      <c r="N484" s="64"/>
      <c r="O484" s="64"/>
      <c r="P484" s="64"/>
    </row>
    <row r="485" spans="2:16" s="15" customFormat="1" ht="12.75">
      <c r="B485" s="74"/>
      <c r="E485" s="17"/>
      <c r="F485" s="17"/>
      <c r="L485" s="64"/>
      <c r="M485" s="64"/>
      <c r="N485" s="64"/>
      <c r="O485" s="64"/>
      <c r="P485" s="64"/>
    </row>
    <row r="486" spans="2:16" s="15" customFormat="1" ht="12.75">
      <c r="B486" s="74"/>
      <c r="E486" s="17"/>
      <c r="F486" s="17"/>
      <c r="L486" s="64"/>
      <c r="M486" s="64"/>
      <c r="N486" s="64"/>
      <c r="O486" s="64"/>
      <c r="P486" s="64"/>
    </row>
    <row r="487" spans="2:16" s="15" customFormat="1" ht="12.75">
      <c r="B487" s="74"/>
      <c r="E487" s="17"/>
      <c r="F487" s="17"/>
      <c r="L487" s="64"/>
      <c r="M487" s="64"/>
      <c r="N487" s="64"/>
      <c r="O487" s="64"/>
      <c r="P487" s="64"/>
    </row>
    <row r="488" spans="2:16" s="15" customFormat="1" ht="12.75">
      <c r="B488" s="74"/>
      <c r="E488" s="17"/>
      <c r="F488" s="17"/>
      <c r="L488" s="64"/>
      <c r="M488" s="64"/>
      <c r="N488" s="64"/>
      <c r="O488" s="64"/>
      <c r="P488" s="64"/>
    </row>
    <row r="489" spans="2:16" s="15" customFormat="1" ht="12.75">
      <c r="B489" s="74"/>
      <c r="E489" s="17"/>
      <c r="F489" s="17"/>
      <c r="L489" s="64"/>
      <c r="M489" s="64"/>
      <c r="N489" s="64"/>
      <c r="O489" s="64"/>
      <c r="P489" s="64"/>
    </row>
    <row r="490" spans="2:16" s="15" customFormat="1" ht="12.75">
      <c r="B490" s="74"/>
      <c r="E490" s="17"/>
      <c r="F490" s="17"/>
      <c r="L490" s="64"/>
      <c r="M490" s="64"/>
      <c r="N490" s="64"/>
      <c r="O490" s="64"/>
      <c r="P490" s="64"/>
    </row>
    <row r="491" spans="2:16" s="15" customFormat="1" ht="12.75">
      <c r="B491" s="74"/>
      <c r="E491" s="17"/>
      <c r="F491" s="17"/>
      <c r="L491" s="64"/>
      <c r="M491" s="64"/>
      <c r="N491" s="64"/>
      <c r="O491" s="64"/>
      <c r="P491" s="64"/>
    </row>
    <row r="492" spans="2:16" s="15" customFormat="1" ht="12.75">
      <c r="B492" s="74"/>
      <c r="E492" s="17"/>
      <c r="F492" s="17"/>
      <c r="L492" s="64"/>
      <c r="M492" s="64"/>
      <c r="N492" s="64"/>
      <c r="O492" s="64"/>
      <c r="P492" s="64"/>
    </row>
    <row r="493" spans="2:16" s="15" customFormat="1" ht="12.75">
      <c r="B493" s="74"/>
      <c r="E493" s="17"/>
      <c r="F493" s="17"/>
      <c r="L493" s="64"/>
      <c r="M493" s="64"/>
      <c r="N493" s="64"/>
      <c r="O493" s="64"/>
      <c r="P493" s="64"/>
    </row>
    <row r="494" spans="2:16" s="15" customFormat="1" ht="12.75">
      <c r="B494" s="74"/>
      <c r="E494" s="17"/>
      <c r="F494" s="17"/>
      <c r="L494" s="64"/>
      <c r="M494" s="64"/>
      <c r="N494" s="64"/>
      <c r="O494" s="64"/>
      <c r="P494" s="64"/>
    </row>
    <row r="495" spans="2:16" s="15" customFormat="1" ht="12.75">
      <c r="B495" s="74"/>
      <c r="E495" s="17"/>
      <c r="F495" s="17"/>
      <c r="L495" s="64"/>
      <c r="M495" s="64"/>
      <c r="N495" s="64"/>
      <c r="O495" s="64"/>
      <c r="P495" s="64"/>
    </row>
    <row r="496" spans="2:16" s="15" customFormat="1" ht="12.75">
      <c r="B496" s="74"/>
      <c r="E496" s="17"/>
      <c r="F496" s="17"/>
      <c r="L496" s="64"/>
      <c r="M496" s="64"/>
      <c r="N496" s="64"/>
      <c r="O496" s="64"/>
      <c r="P496" s="64"/>
    </row>
    <row r="497" spans="2:16" s="15" customFormat="1" ht="12.75">
      <c r="B497" s="74"/>
      <c r="E497" s="17"/>
      <c r="F497" s="17"/>
      <c r="L497" s="64"/>
      <c r="M497" s="64"/>
      <c r="N497" s="64"/>
      <c r="O497" s="64"/>
      <c r="P497" s="64"/>
    </row>
    <row r="498" spans="2:16" s="15" customFormat="1" ht="12.75">
      <c r="B498" s="74"/>
      <c r="E498" s="17"/>
      <c r="F498" s="17"/>
      <c r="L498" s="64"/>
      <c r="M498" s="64"/>
      <c r="N498" s="64"/>
      <c r="O498" s="64"/>
      <c r="P498" s="64"/>
    </row>
    <row r="499" spans="2:16" s="15" customFormat="1" ht="12.75">
      <c r="B499" s="74"/>
      <c r="E499" s="17"/>
      <c r="F499" s="17"/>
      <c r="L499" s="64"/>
      <c r="M499" s="64"/>
      <c r="N499" s="64"/>
      <c r="O499" s="64"/>
      <c r="P499" s="64"/>
    </row>
    <row r="500" spans="2:16" s="15" customFormat="1" ht="12.75">
      <c r="B500" s="74"/>
      <c r="E500" s="17"/>
      <c r="F500" s="17"/>
      <c r="L500" s="64"/>
      <c r="M500" s="64"/>
      <c r="N500" s="64"/>
      <c r="O500" s="64"/>
      <c r="P500" s="64"/>
    </row>
    <row r="501" spans="2:16" s="15" customFormat="1" ht="12.75">
      <c r="B501" s="74"/>
      <c r="E501" s="17"/>
      <c r="F501" s="17"/>
      <c r="L501" s="64"/>
      <c r="M501" s="64"/>
      <c r="N501" s="64"/>
      <c r="O501" s="64"/>
      <c r="P501" s="64"/>
    </row>
    <row r="502" spans="2:16" s="15" customFormat="1" ht="12.75">
      <c r="B502" s="74"/>
      <c r="E502" s="17"/>
      <c r="F502" s="17"/>
      <c r="L502" s="64"/>
      <c r="M502" s="64"/>
      <c r="N502" s="64"/>
      <c r="O502" s="64"/>
      <c r="P502" s="64"/>
    </row>
    <row r="503" spans="2:16" s="15" customFormat="1" ht="12.75">
      <c r="B503" s="74"/>
      <c r="E503" s="17"/>
      <c r="F503" s="17"/>
      <c r="L503" s="64"/>
      <c r="M503" s="64"/>
      <c r="N503" s="64"/>
      <c r="O503" s="64"/>
      <c r="P503" s="64"/>
    </row>
    <row r="504" spans="2:16" s="15" customFormat="1" ht="12.75">
      <c r="B504" s="74"/>
      <c r="E504" s="17"/>
      <c r="F504" s="17"/>
      <c r="L504" s="64"/>
      <c r="M504" s="64"/>
      <c r="N504" s="64"/>
      <c r="O504" s="64"/>
      <c r="P504" s="64"/>
    </row>
    <row r="505" spans="2:16" s="15" customFormat="1" ht="12.75">
      <c r="B505" s="74"/>
      <c r="E505" s="17"/>
      <c r="F505" s="17"/>
      <c r="L505" s="64"/>
      <c r="M505" s="64"/>
      <c r="N505" s="64"/>
      <c r="O505" s="64"/>
      <c r="P505" s="64"/>
    </row>
    <row r="506" spans="2:16" s="15" customFormat="1" ht="12.75">
      <c r="B506" s="74"/>
      <c r="E506" s="17"/>
      <c r="F506" s="17"/>
      <c r="L506" s="64"/>
      <c r="M506" s="64"/>
      <c r="N506" s="64"/>
      <c r="O506" s="64"/>
      <c r="P506" s="64"/>
    </row>
    <row r="507" spans="2:16" s="15" customFormat="1" ht="12.75">
      <c r="B507" s="74"/>
      <c r="E507" s="17"/>
      <c r="F507" s="17"/>
      <c r="L507" s="64"/>
      <c r="M507" s="64"/>
      <c r="N507" s="64"/>
      <c r="O507" s="64"/>
      <c r="P507" s="64"/>
    </row>
    <row r="508" spans="2:16" s="15" customFormat="1" ht="12.75">
      <c r="B508" s="74"/>
      <c r="E508" s="17"/>
      <c r="F508" s="17"/>
      <c r="L508" s="64"/>
      <c r="M508" s="64"/>
      <c r="N508" s="64"/>
      <c r="O508" s="64"/>
      <c r="P508" s="64"/>
    </row>
    <row r="509" spans="2:16" s="15" customFormat="1" ht="12.75">
      <c r="B509" s="74"/>
      <c r="E509" s="17"/>
      <c r="F509" s="17"/>
      <c r="L509" s="64"/>
      <c r="M509" s="64"/>
      <c r="N509" s="64"/>
      <c r="O509" s="64"/>
      <c r="P509" s="64"/>
    </row>
    <row r="510" spans="2:16" s="15" customFormat="1" ht="12.75">
      <c r="B510" s="74"/>
      <c r="E510" s="17"/>
      <c r="F510" s="17"/>
      <c r="L510" s="64"/>
      <c r="M510" s="64"/>
      <c r="N510" s="64"/>
      <c r="O510" s="64"/>
      <c r="P510" s="64"/>
    </row>
    <row r="511" spans="2:16" s="15" customFormat="1" ht="12.75">
      <c r="B511" s="74"/>
      <c r="E511" s="17"/>
      <c r="F511" s="17"/>
      <c r="L511" s="64"/>
      <c r="M511" s="64"/>
      <c r="N511" s="64"/>
      <c r="O511" s="64"/>
      <c r="P511" s="64"/>
    </row>
    <row r="512" spans="2:16" s="15" customFormat="1" ht="12.75">
      <c r="B512" s="74"/>
      <c r="E512" s="17"/>
      <c r="F512" s="17"/>
      <c r="L512" s="64"/>
      <c r="M512" s="64"/>
      <c r="N512" s="64"/>
      <c r="O512" s="64"/>
      <c r="P512" s="64"/>
    </row>
    <row r="513" spans="2:16" s="15" customFormat="1" ht="12.75">
      <c r="B513" s="74"/>
      <c r="E513" s="17"/>
      <c r="F513" s="17"/>
      <c r="L513" s="64"/>
      <c r="M513" s="64"/>
      <c r="N513" s="64"/>
      <c r="O513" s="64"/>
      <c r="P513" s="64"/>
    </row>
    <row r="514" spans="2:16" s="15" customFormat="1" ht="12.75">
      <c r="B514" s="74"/>
      <c r="E514" s="17"/>
      <c r="F514" s="17"/>
      <c r="L514" s="64"/>
      <c r="M514" s="64"/>
      <c r="N514" s="64"/>
      <c r="O514" s="64"/>
      <c r="P514" s="64"/>
    </row>
    <row r="515" spans="2:16" s="15" customFormat="1" ht="12.75">
      <c r="B515" s="74"/>
      <c r="E515" s="17"/>
      <c r="F515" s="17"/>
      <c r="L515" s="64"/>
      <c r="M515" s="64"/>
      <c r="N515" s="64"/>
      <c r="O515" s="64"/>
      <c r="P515" s="64"/>
    </row>
    <row r="516" spans="2:16" s="15" customFormat="1" ht="12.75">
      <c r="B516" s="74"/>
      <c r="E516" s="17"/>
      <c r="F516" s="17"/>
      <c r="L516" s="64"/>
      <c r="M516" s="64"/>
      <c r="N516" s="64"/>
      <c r="O516" s="64"/>
      <c r="P516" s="64"/>
    </row>
    <row r="517" spans="2:16" s="15" customFormat="1" ht="12.75">
      <c r="B517" s="74"/>
      <c r="E517" s="17"/>
      <c r="F517" s="17"/>
      <c r="L517" s="64"/>
      <c r="M517" s="64"/>
      <c r="N517" s="64"/>
      <c r="O517" s="64"/>
      <c r="P517" s="64"/>
    </row>
    <row r="518" spans="2:16" s="15" customFormat="1" ht="12.75">
      <c r="B518" s="74"/>
      <c r="E518" s="17"/>
      <c r="F518" s="17"/>
      <c r="L518" s="64"/>
      <c r="M518" s="64"/>
      <c r="N518" s="64"/>
      <c r="O518" s="64"/>
      <c r="P518" s="64"/>
    </row>
    <row r="519" spans="2:16" s="15" customFormat="1" ht="12.75">
      <c r="B519" s="74"/>
      <c r="E519" s="17"/>
      <c r="F519" s="17"/>
      <c r="L519" s="64"/>
      <c r="M519" s="64"/>
      <c r="N519" s="64"/>
      <c r="O519" s="64"/>
      <c r="P519" s="64"/>
    </row>
    <row r="520" spans="2:16" s="15" customFormat="1" ht="12.75">
      <c r="B520" s="74"/>
      <c r="E520" s="17"/>
      <c r="F520" s="17"/>
      <c r="L520" s="64"/>
      <c r="M520" s="64"/>
      <c r="N520" s="64"/>
      <c r="O520" s="64"/>
      <c r="P520" s="64"/>
    </row>
    <row r="521" spans="2:16" s="15" customFormat="1" ht="12.75">
      <c r="B521" s="74"/>
      <c r="E521" s="17"/>
      <c r="F521" s="17"/>
      <c r="L521" s="64"/>
      <c r="M521" s="64"/>
      <c r="N521" s="64"/>
      <c r="O521" s="64"/>
      <c r="P521" s="64"/>
    </row>
    <row r="522" spans="2:16" s="15" customFormat="1" ht="12.75">
      <c r="B522" s="74"/>
      <c r="E522" s="17"/>
      <c r="F522" s="17"/>
      <c r="L522" s="64"/>
      <c r="M522" s="64"/>
      <c r="N522" s="64"/>
      <c r="O522" s="64"/>
      <c r="P522" s="64"/>
    </row>
    <row r="523" spans="2:16" s="15" customFormat="1" ht="12.75">
      <c r="B523" s="74"/>
      <c r="E523" s="17"/>
      <c r="F523" s="17"/>
      <c r="L523" s="64"/>
      <c r="M523" s="64"/>
      <c r="N523" s="64"/>
      <c r="O523" s="64"/>
      <c r="P523" s="64"/>
    </row>
    <row r="524" spans="2:16" s="15" customFormat="1" ht="12.75">
      <c r="B524" s="74"/>
      <c r="E524" s="17"/>
      <c r="F524" s="17"/>
      <c r="L524" s="64"/>
      <c r="M524" s="64"/>
      <c r="N524" s="64"/>
      <c r="O524" s="64"/>
      <c r="P524" s="64"/>
    </row>
    <row r="525" spans="2:16" s="15" customFormat="1" ht="12.75">
      <c r="B525" s="74"/>
      <c r="E525" s="17"/>
      <c r="F525" s="17"/>
      <c r="L525" s="64"/>
      <c r="M525" s="64"/>
      <c r="N525" s="64"/>
      <c r="O525" s="64"/>
      <c r="P525" s="64"/>
    </row>
    <row r="526" spans="2:16" s="15" customFormat="1" ht="12.75">
      <c r="B526" s="74"/>
      <c r="E526" s="17"/>
      <c r="F526" s="17"/>
      <c r="L526" s="64"/>
      <c r="M526" s="64"/>
      <c r="N526" s="64"/>
      <c r="O526" s="64"/>
      <c r="P526" s="64"/>
    </row>
    <row r="527" spans="2:16" s="15" customFormat="1" ht="12.75">
      <c r="B527" s="74"/>
      <c r="E527" s="17"/>
      <c r="F527" s="17"/>
      <c r="L527" s="64"/>
      <c r="M527" s="64"/>
      <c r="N527" s="64"/>
      <c r="O527" s="64"/>
      <c r="P527" s="64"/>
    </row>
    <row r="528" spans="2:16" s="15" customFormat="1" ht="12.75">
      <c r="B528" s="74"/>
      <c r="E528" s="17"/>
      <c r="F528" s="17"/>
      <c r="L528" s="64"/>
      <c r="M528" s="64"/>
      <c r="N528" s="64"/>
      <c r="O528" s="64"/>
      <c r="P528" s="64"/>
    </row>
    <row r="529" spans="2:16" s="15" customFormat="1" ht="12.75">
      <c r="B529" s="74"/>
      <c r="E529" s="17"/>
      <c r="F529" s="17"/>
      <c r="L529" s="64"/>
      <c r="M529" s="64"/>
      <c r="N529" s="64"/>
      <c r="O529" s="64"/>
      <c r="P529" s="64"/>
    </row>
    <row r="530" spans="2:16" s="15" customFormat="1" ht="12.75">
      <c r="B530" s="74"/>
      <c r="E530" s="17"/>
      <c r="F530" s="17"/>
      <c r="L530" s="64"/>
      <c r="M530" s="64"/>
      <c r="N530" s="64"/>
      <c r="O530" s="64"/>
      <c r="P530" s="64"/>
    </row>
    <row r="531" spans="2:16" s="15" customFormat="1" ht="12.75">
      <c r="B531" s="74"/>
      <c r="E531" s="17"/>
      <c r="F531" s="17"/>
      <c r="L531" s="64"/>
      <c r="M531" s="64"/>
      <c r="N531" s="64"/>
      <c r="O531" s="64"/>
      <c r="P531" s="64"/>
    </row>
    <row r="532" spans="2:16" s="15" customFormat="1" ht="12.75">
      <c r="B532" s="74"/>
      <c r="E532" s="17"/>
      <c r="F532" s="17"/>
      <c r="L532" s="64"/>
      <c r="M532" s="64"/>
      <c r="N532" s="64"/>
      <c r="O532" s="64"/>
      <c r="P532" s="64"/>
    </row>
    <row r="533" spans="2:16" s="15" customFormat="1" ht="12.75">
      <c r="B533" s="74"/>
      <c r="E533" s="17"/>
      <c r="F533" s="17"/>
      <c r="L533" s="64"/>
      <c r="M533" s="64"/>
      <c r="N533" s="64"/>
      <c r="O533" s="64"/>
      <c r="P533" s="64"/>
    </row>
    <row r="534" spans="2:16" s="15" customFormat="1" ht="12.75">
      <c r="B534" s="74"/>
      <c r="E534" s="17"/>
      <c r="F534" s="17"/>
      <c r="L534" s="64"/>
      <c r="M534" s="64"/>
      <c r="N534" s="64"/>
      <c r="O534" s="64"/>
      <c r="P534" s="64"/>
    </row>
    <row r="535" spans="2:16" s="15" customFormat="1" ht="12.75">
      <c r="B535" s="74"/>
      <c r="E535" s="17"/>
      <c r="F535" s="17"/>
      <c r="L535" s="64"/>
      <c r="M535" s="64"/>
      <c r="N535" s="64"/>
      <c r="O535" s="64"/>
      <c r="P535" s="64"/>
    </row>
    <row r="536" spans="2:16" s="15" customFormat="1" ht="12.75">
      <c r="B536" s="74"/>
      <c r="E536" s="17"/>
      <c r="F536" s="17"/>
      <c r="L536" s="64"/>
      <c r="M536" s="64"/>
      <c r="N536" s="64"/>
      <c r="O536" s="64"/>
      <c r="P536" s="64"/>
    </row>
    <row r="537" spans="2:16" s="15" customFormat="1" ht="12.75">
      <c r="B537" s="74"/>
      <c r="E537" s="17"/>
      <c r="F537" s="17"/>
      <c r="L537" s="64"/>
      <c r="M537" s="64"/>
      <c r="N537" s="64"/>
      <c r="O537" s="64"/>
      <c r="P537" s="64"/>
    </row>
    <row r="538" spans="2:16" s="15" customFormat="1" ht="12.75">
      <c r="B538" s="74"/>
      <c r="E538" s="17"/>
      <c r="F538" s="17"/>
      <c r="L538" s="64"/>
      <c r="M538" s="64"/>
      <c r="N538" s="64"/>
      <c r="O538" s="64"/>
      <c r="P538" s="64"/>
    </row>
    <row r="539" spans="2:16" s="15" customFormat="1" ht="12.75">
      <c r="B539" s="74"/>
      <c r="E539" s="17"/>
      <c r="F539" s="17"/>
      <c r="L539" s="64"/>
      <c r="M539" s="64"/>
      <c r="N539" s="64"/>
      <c r="O539" s="64"/>
      <c r="P539" s="64"/>
    </row>
    <row r="540" spans="2:16" s="15" customFormat="1" ht="12.75">
      <c r="B540" s="74"/>
      <c r="E540" s="17"/>
      <c r="F540" s="17"/>
      <c r="L540" s="64"/>
      <c r="M540" s="64"/>
      <c r="N540" s="64"/>
      <c r="O540" s="64"/>
      <c r="P540" s="64"/>
    </row>
    <row r="541" spans="2:16" s="15" customFormat="1" ht="12.75">
      <c r="B541" s="74"/>
      <c r="E541" s="17"/>
      <c r="F541" s="17"/>
      <c r="L541" s="64"/>
      <c r="M541" s="64"/>
      <c r="N541" s="64"/>
      <c r="O541" s="64"/>
      <c r="P541" s="64"/>
    </row>
    <row r="542" spans="2:16" s="15" customFormat="1" ht="12.75">
      <c r="B542" s="74"/>
      <c r="E542" s="17"/>
      <c r="F542" s="17"/>
      <c r="L542" s="64"/>
      <c r="M542" s="64"/>
      <c r="N542" s="64"/>
      <c r="O542" s="64"/>
      <c r="P542" s="64"/>
    </row>
    <row r="543" spans="2:16" s="15" customFormat="1" ht="12.75">
      <c r="B543" s="74"/>
      <c r="E543" s="17"/>
      <c r="F543" s="17"/>
      <c r="L543" s="64"/>
      <c r="M543" s="64"/>
      <c r="N543" s="64"/>
      <c r="O543" s="64"/>
      <c r="P543" s="64"/>
    </row>
    <row r="544" spans="2:16" s="15" customFormat="1" ht="12.75">
      <c r="B544" s="74"/>
      <c r="E544" s="17"/>
      <c r="F544" s="17"/>
      <c r="L544" s="64"/>
      <c r="M544" s="64"/>
      <c r="N544" s="64"/>
      <c r="O544" s="64"/>
      <c r="P544" s="64"/>
    </row>
    <row r="545" spans="2:16" s="15" customFormat="1" ht="12.75">
      <c r="B545" s="74"/>
      <c r="E545" s="17"/>
      <c r="F545" s="17"/>
      <c r="L545" s="64"/>
      <c r="M545" s="64"/>
      <c r="N545" s="64"/>
      <c r="O545" s="64"/>
      <c r="P545" s="64"/>
    </row>
    <row r="546" spans="2:16" s="15" customFormat="1" ht="12.75">
      <c r="B546" s="74"/>
      <c r="E546" s="17"/>
      <c r="F546" s="17"/>
      <c r="L546" s="64"/>
      <c r="M546" s="64"/>
      <c r="N546" s="64"/>
      <c r="O546" s="64"/>
      <c r="P546" s="64"/>
    </row>
    <row r="547" spans="2:16" s="15" customFormat="1" ht="12.75">
      <c r="B547" s="74"/>
      <c r="E547" s="17"/>
      <c r="F547" s="17"/>
      <c r="L547" s="64"/>
      <c r="M547" s="64"/>
      <c r="N547" s="64"/>
      <c r="O547" s="64"/>
      <c r="P547" s="64"/>
    </row>
    <row r="548" spans="2:16" s="15" customFormat="1" ht="12.75">
      <c r="B548" s="74"/>
      <c r="E548" s="17"/>
      <c r="F548" s="17"/>
      <c r="L548" s="64"/>
      <c r="M548" s="64"/>
      <c r="N548" s="64"/>
      <c r="O548" s="64"/>
      <c r="P548" s="64"/>
    </row>
    <row r="549" spans="2:16" s="15" customFormat="1" ht="12.75">
      <c r="B549" s="74"/>
      <c r="E549" s="17"/>
      <c r="F549" s="17"/>
      <c r="L549" s="64"/>
      <c r="M549" s="64"/>
      <c r="N549" s="64"/>
      <c r="O549" s="64"/>
      <c r="P549" s="64"/>
    </row>
    <row r="550" spans="2:16" s="15" customFormat="1" ht="12.75">
      <c r="B550" s="74"/>
      <c r="E550" s="17"/>
      <c r="F550" s="17"/>
      <c r="L550" s="64"/>
      <c r="M550" s="64"/>
      <c r="N550" s="64"/>
      <c r="O550" s="64"/>
      <c r="P550" s="64"/>
    </row>
    <row r="551" spans="2:16" s="15" customFormat="1" ht="12.75">
      <c r="B551" s="74"/>
      <c r="E551" s="17"/>
      <c r="F551" s="17"/>
      <c r="L551" s="64"/>
      <c r="M551" s="64"/>
      <c r="N551" s="64"/>
      <c r="O551" s="64"/>
      <c r="P551" s="64"/>
    </row>
    <row r="552" spans="2:16" s="15" customFormat="1" ht="12.75">
      <c r="B552" s="74"/>
      <c r="E552" s="17"/>
      <c r="F552" s="17"/>
      <c r="L552" s="64"/>
      <c r="M552" s="64"/>
      <c r="N552" s="64"/>
      <c r="O552" s="64"/>
      <c r="P552" s="64"/>
    </row>
    <row r="553" spans="2:16" s="15" customFormat="1" ht="12.75">
      <c r="B553" s="74"/>
      <c r="E553" s="17"/>
      <c r="F553" s="17"/>
      <c r="L553" s="64"/>
      <c r="M553" s="64"/>
      <c r="N553" s="64"/>
      <c r="O553" s="64"/>
      <c r="P553" s="64"/>
    </row>
    <row r="554" spans="2:16" s="15" customFormat="1" ht="12.75">
      <c r="B554" s="74"/>
      <c r="E554" s="17"/>
      <c r="F554" s="17"/>
      <c r="L554" s="64"/>
      <c r="M554" s="64"/>
      <c r="N554" s="64"/>
      <c r="O554" s="64"/>
      <c r="P554" s="64"/>
    </row>
    <row r="555" spans="2:16" s="15" customFormat="1" ht="12.75">
      <c r="B555" s="74"/>
      <c r="E555" s="17"/>
      <c r="F555" s="17"/>
      <c r="L555" s="64"/>
      <c r="M555" s="64"/>
      <c r="N555" s="64"/>
      <c r="O555" s="64"/>
      <c r="P555" s="64"/>
    </row>
    <row r="556" spans="2:16" s="15" customFormat="1" ht="12.75">
      <c r="B556" s="74"/>
      <c r="E556" s="17"/>
      <c r="F556" s="17"/>
      <c r="L556" s="64"/>
      <c r="M556" s="64"/>
      <c r="N556" s="64"/>
      <c r="O556" s="64"/>
      <c r="P556" s="64"/>
    </row>
    <row r="557" spans="2:16" s="15" customFormat="1" ht="12.75">
      <c r="B557" s="74"/>
      <c r="E557" s="17"/>
      <c r="F557" s="17"/>
      <c r="L557" s="64"/>
      <c r="M557" s="64"/>
      <c r="N557" s="64"/>
      <c r="O557" s="64"/>
      <c r="P557" s="64"/>
    </row>
    <row r="558" spans="2:16" s="15" customFormat="1" ht="12.75">
      <c r="B558" s="74"/>
      <c r="E558" s="17"/>
      <c r="F558" s="17"/>
      <c r="L558" s="64"/>
      <c r="M558" s="64"/>
      <c r="N558" s="64"/>
      <c r="O558" s="64"/>
      <c r="P558" s="64"/>
    </row>
    <row r="559" spans="2:16" s="15" customFormat="1" ht="12.75">
      <c r="B559" s="74"/>
      <c r="E559" s="17"/>
      <c r="F559" s="17"/>
      <c r="L559" s="64"/>
      <c r="M559" s="64"/>
      <c r="N559" s="64"/>
      <c r="O559" s="64"/>
      <c r="P559" s="64"/>
    </row>
    <row r="560" spans="2:16" s="15" customFormat="1" ht="12.75">
      <c r="B560" s="74"/>
      <c r="E560" s="17"/>
      <c r="F560" s="17"/>
      <c r="L560" s="64"/>
      <c r="M560" s="64"/>
      <c r="N560" s="64"/>
      <c r="O560" s="64"/>
      <c r="P560" s="64"/>
    </row>
    <row r="561" spans="2:16" s="15" customFormat="1" ht="12.75">
      <c r="B561" s="74"/>
      <c r="E561" s="17"/>
      <c r="F561" s="17"/>
      <c r="L561" s="64"/>
      <c r="M561" s="64"/>
      <c r="N561" s="64"/>
      <c r="O561" s="64"/>
      <c r="P561" s="64"/>
    </row>
    <row r="562" spans="2:16" s="15" customFormat="1" ht="12.75">
      <c r="B562" s="74"/>
      <c r="E562" s="17"/>
      <c r="F562" s="17"/>
      <c r="L562" s="64"/>
      <c r="M562" s="64"/>
      <c r="N562" s="64"/>
      <c r="O562" s="64"/>
      <c r="P562" s="64"/>
    </row>
    <row r="563" spans="2:16" s="15" customFormat="1" ht="12.75">
      <c r="B563" s="74"/>
      <c r="E563" s="17"/>
      <c r="F563" s="17"/>
      <c r="L563" s="64"/>
      <c r="M563" s="64"/>
      <c r="N563" s="64"/>
      <c r="O563" s="64"/>
      <c r="P563" s="64"/>
    </row>
    <row r="564" spans="2:16" s="15" customFormat="1" ht="12.75">
      <c r="B564" s="74"/>
      <c r="E564" s="17"/>
      <c r="F564" s="17"/>
      <c r="L564" s="64"/>
      <c r="M564" s="64"/>
      <c r="N564" s="64"/>
      <c r="O564" s="64"/>
      <c r="P564" s="64"/>
    </row>
    <row r="565" spans="2:16" s="15" customFormat="1" ht="12.75">
      <c r="B565" s="74"/>
      <c r="E565" s="17"/>
      <c r="F565" s="17"/>
      <c r="L565" s="64"/>
      <c r="M565" s="64"/>
      <c r="N565" s="64"/>
      <c r="O565" s="64"/>
      <c r="P565" s="64"/>
    </row>
    <row r="566" spans="2:16" s="15" customFormat="1" ht="12.75">
      <c r="B566" s="74"/>
      <c r="E566" s="17"/>
      <c r="F566" s="17"/>
      <c r="L566" s="64"/>
      <c r="M566" s="64"/>
      <c r="N566" s="64"/>
      <c r="O566" s="64"/>
      <c r="P566" s="64"/>
    </row>
    <row r="567" spans="2:16" s="15" customFormat="1" ht="12.75">
      <c r="B567" s="74"/>
      <c r="E567" s="17"/>
      <c r="F567" s="17"/>
      <c r="L567" s="64"/>
      <c r="M567" s="64"/>
      <c r="N567" s="64"/>
      <c r="O567" s="64"/>
      <c r="P567" s="64"/>
    </row>
    <row r="568" spans="2:16" s="15" customFormat="1" ht="12.75">
      <c r="B568" s="74"/>
      <c r="E568" s="17"/>
      <c r="F568" s="17"/>
      <c r="L568" s="64"/>
      <c r="M568" s="64"/>
      <c r="N568" s="64"/>
      <c r="O568" s="64"/>
      <c r="P568" s="64"/>
    </row>
    <row r="569" spans="2:16" s="15" customFormat="1" ht="12.75">
      <c r="B569" s="74"/>
      <c r="E569" s="17"/>
      <c r="F569" s="17"/>
      <c r="L569" s="64"/>
      <c r="M569" s="64"/>
      <c r="N569" s="64"/>
      <c r="O569" s="64"/>
      <c r="P569" s="64"/>
    </row>
    <row r="570" spans="2:16" s="15" customFormat="1" ht="12.75">
      <c r="B570" s="74"/>
      <c r="E570" s="17"/>
      <c r="F570" s="17"/>
      <c r="L570" s="64"/>
      <c r="M570" s="64"/>
      <c r="N570" s="64"/>
      <c r="O570" s="64"/>
      <c r="P570" s="64"/>
    </row>
    <row r="571" spans="2:16" s="15" customFormat="1" ht="12.75">
      <c r="B571" s="74"/>
      <c r="E571" s="17"/>
      <c r="F571" s="17"/>
      <c r="L571" s="64"/>
      <c r="M571" s="64"/>
      <c r="N571" s="64"/>
      <c r="O571" s="64"/>
      <c r="P571" s="64"/>
    </row>
    <row r="572" spans="2:16" s="15" customFormat="1" ht="12.75">
      <c r="B572" s="74"/>
      <c r="E572" s="17"/>
      <c r="F572" s="17"/>
      <c r="L572" s="64"/>
      <c r="M572" s="64"/>
      <c r="N572" s="64"/>
      <c r="O572" s="64"/>
      <c r="P572" s="64"/>
    </row>
    <row r="573" spans="2:16" s="15" customFormat="1" ht="12.75">
      <c r="B573" s="74"/>
      <c r="E573" s="17"/>
      <c r="F573" s="17"/>
      <c r="L573" s="64"/>
      <c r="M573" s="64"/>
      <c r="N573" s="64"/>
      <c r="O573" s="64"/>
      <c r="P573" s="64"/>
    </row>
    <row r="574" spans="2:16" s="15" customFormat="1" ht="12.75">
      <c r="B574" s="74"/>
      <c r="E574" s="17"/>
      <c r="F574" s="17"/>
      <c r="L574" s="64"/>
      <c r="M574" s="64"/>
      <c r="N574" s="64"/>
      <c r="O574" s="64"/>
      <c r="P574" s="64"/>
    </row>
    <row r="575" spans="2:16" s="15" customFormat="1" ht="12.75">
      <c r="B575" s="74"/>
      <c r="E575" s="17"/>
      <c r="F575" s="17"/>
      <c r="L575" s="64"/>
      <c r="M575" s="64"/>
      <c r="N575" s="64"/>
      <c r="O575" s="64"/>
      <c r="P575" s="64"/>
    </row>
    <row r="576" spans="2:16" s="15" customFormat="1" ht="12.75">
      <c r="B576" s="74"/>
      <c r="E576" s="17"/>
      <c r="F576" s="17"/>
      <c r="L576" s="64"/>
      <c r="M576" s="64"/>
      <c r="N576" s="64"/>
      <c r="O576" s="64"/>
      <c r="P576" s="64"/>
    </row>
    <row r="577" spans="2:16" s="15" customFormat="1" ht="12.75">
      <c r="B577" s="74"/>
      <c r="E577" s="17"/>
      <c r="F577" s="17"/>
      <c r="L577" s="64"/>
      <c r="M577" s="64"/>
      <c r="N577" s="64"/>
      <c r="O577" s="64"/>
      <c r="P577" s="64"/>
    </row>
    <row r="578" spans="2:16" s="15" customFormat="1" ht="12.75">
      <c r="B578" s="74"/>
      <c r="E578" s="17"/>
      <c r="F578" s="17"/>
      <c r="L578" s="64"/>
      <c r="M578" s="64"/>
      <c r="N578" s="64"/>
      <c r="O578" s="64"/>
      <c r="P578" s="64"/>
    </row>
    <row r="579" spans="2:16" s="15" customFormat="1" ht="12.75">
      <c r="B579" s="74"/>
      <c r="E579" s="17"/>
      <c r="F579" s="17"/>
      <c r="L579" s="64"/>
      <c r="M579" s="64"/>
      <c r="N579" s="64"/>
      <c r="O579" s="64"/>
      <c r="P579" s="64"/>
    </row>
    <row r="580" spans="2:16" s="15" customFormat="1" ht="12.75">
      <c r="B580" s="74"/>
      <c r="E580" s="17"/>
      <c r="F580" s="17"/>
      <c r="L580" s="64"/>
      <c r="M580" s="64"/>
      <c r="N580" s="64"/>
      <c r="O580" s="64"/>
      <c r="P580" s="64"/>
    </row>
    <row r="581" spans="2:16" s="15" customFormat="1" ht="12.75">
      <c r="B581" s="74"/>
      <c r="E581" s="17"/>
      <c r="F581" s="17"/>
      <c r="L581" s="64"/>
      <c r="M581" s="64"/>
      <c r="N581" s="64"/>
      <c r="O581" s="64"/>
      <c r="P581" s="64"/>
    </row>
    <row r="582" spans="2:16" s="15" customFormat="1" ht="12.75">
      <c r="B582" s="74"/>
      <c r="E582" s="17"/>
      <c r="F582" s="17"/>
      <c r="L582" s="64"/>
      <c r="M582" s="64"/>
      <c r="N582" s="64"/>
      <c r="O582" s="64"/>
      <c r="P582" s="64"/>
    </row>
    <row r="583" spans="2:16" s="15" customFormat="1" ht="12.75">
      <c r="B583" s="74"/>
      <c r="E583" s="17"/>
      <c r="F583" s="17"/>
      <c r="L583" s="64"/>
      <c r="M583" s="64"/>
      <c r="N583" s="64"/>
      <c r="O583" s="64"/>
      <c r="P583" s="64"/>
    </row>
    <row r="584" spans="2:16" s="15" customFormat="1" ht="12.75">
      <c r="B584" s="74"/>
      <c r="E584" s="17"/>
      <c r="F584" s="17"/>
      <c r="L584" s="64"/>
      <c r="M584" s="64"/>
      <c r="N584" s="64"/>
      <c r="O584" s="64"/>
      <c r="P584" s="64"/>
    </row>
    <row r="585" spans="2:16" s="15" customFormat="1" ht="12.75">
      <c r="B585" s="74"/>
      <c r="E585" s="17"/>
      <c r="F585" s="17"/>
      <c r="L585" s="64"/>
      <c r="M585" s="64"/>
      <c r="N585" s="64"/>
      <c r="O585" s="64"/>
      <c r="P585" s="64"/>
    </row>
    <row r="586" spans="2:16" s="15" customFormat="1" ht="12.75">
      <c r="B586" s="74"/>
      <c r="E586" s="17"/>
      <c r="F586" s="17"/>
      <c r="L586" s="64"/>
      <c r="M586" s="64"/>
      <c r="N586" s="64"/>
      <c r="O586" s="64"/>
      <c r="P586" s="64"/>
    </row>
    <row r="587" spans="2:16" s="15" customFormat="1" ht="12.75">
      <c r="B587" s="74"/>
      <c r="E587" s="17"/>
      <c r="F587" s="17"/>
      <c r="L587" s="64"/>
      <c r="M587" s="64"/>
      <c r="N587" s="64"/>
      <c r="O587" s="64"/>
      <c r="P587" s="64"/>
    </row>
    <row r="588" spans="2:16" s="15" customFormat="1" ht="12.75">
      <c r="B588" s="74"/>
      <c r="E588" s="17"/>
      <c r="F588" s="17"/>
      <c r="L588" s="64"/>
      <c r="M588" s="64"/>
      <c r="N588" s="64"/>
      <c r="O588" s="64"/>
      <c r="P588" s="64"/>
    </row>
    <row r="589" spans="2:16" s="15" customFormat="1" ht="12.75">
      <c r="B589" s="74"/>
      <c r="E589" s="17"/>
      <c r="F589" s="17"/>
      <c r="L589" s="64"/>
      <c r="M589" s="64"/>
      <c r="N589" s="64"/>
      <c r="O589" s="64"/>
      <c r="P589" s="64"/>
    </row>
    <row r="590" spans="2:16" s="15" customFormat="1" ht="12.75">
      <c r="B590" s="74"/>
      <c r="E590" s="17"/>
      <c r="F590" s="17"/>
      <c r="L590" s="64"/>
      <c r="M590" s="64"/>
      <c r="N590" s="64"/>
      <c r="O590" s="64"/>
      <c r="P590" s="64"/>
    </row>
    <row r="591" spans="2:16" s="15" customFormat="1" ht="12.75">
      <c r="B591" s="74"/>
      <c r="E591" s="17"/>
      <c r="F591" s="17"/>
      <c r="L591" s="64"/>
      <c r="M591" s="64"/>
      <c r="N591" s="64"/>
      <c r="O591" s="64"/>
      <c r="P591" s="64"/>
    </row>
    <row r="592" spans="2:16" s="15" customFormat="1" ht="12.75">
      <c r="B592" s="74"/>
      <c r="E592" s="17"/>
      <c r="F592" s="17"/>
      <c r="L592" s="64"/>
      <c r="M592" s="64"/>
      <c r="N592" s="64"/>
      <c r="O592" s="64"/>
      <c r="P592" s="64"/>
    </row>
    <row r="593" spans="2:16" s="15" customFormat="1" ht="12.75">
      <c r="B593" s="74"/>
      <c r="E593" s="17"/>
      <c r="F593" s="17"/>
      <c r="L593" s="64"/>
      <c r="M593" s="64"/>
      <c r="N593" s="64"/>
      <c r="O593" s="64"/>
      <c r="P593" s="64"/>
    </row>
    <row r="594" spans="2:16" s="15" customFormat="1" ht="12.75">
      <c r="B594" s="74"/>
      <c r="E594" s="17"/>
      <c r="F594" s="17"/>
      <c r="L594" s="64"/>
      <c r="M594" s="64"/>
      <c r="N594" s="64"/>
      <c r="O594" s="64"/>
      <c r="P594" s="64"/>
    </row>
    <row r="595" spans="2:16" s="15" customFormat="1" ht="12.75">
      <c r="B595" s="74"/>
      <c r="E595" s="17"/>
      <c r="F595" s="17"/>
      <c r="L595" s="64"/>
      <c r="M595" s="64"/>
      <c r="N595" s="64"/>
      <c r="O595" s="64"/>
      <c r="P595" s="64"/>
    </row>
    <row r="596" spans="2:16" s="15" customFormat="1" ht="12.75">
      <c r="B596" s="74"/>
      <c r="E596" s="17"/>
      <c r="F596" s="17"/>
      <c r="L596" s="64"/>
      <c r="M596" s="64"/>
      <c r="N596" s="64"/>
      <c r="O596" s="64"/>
      <c r="P596" s="64"/>
    </row>
    <row r="597" spans="2:16" s="15" customFormat="1" ht="12.75">
      <c r="B597" s="74"/>
      <c r="E597" s="17"/>
      <c r="F597" s="17"/>
      <c r="L597" s="64"/>
      <c r="M597" s="64"/>
      <c r="N597" s="64"/>
      <c r="O597" s="64"/>
      <c r="P597" s="64"/>
    </row>
    <row r="598" spans="2:16" s="15" customFormat="1" ht="12.75">
      <c r="B598" s="74"/>
      <c r="E598" s="17"/>
      <c r="F598" s="17"/>
      <c r="L598" s="64"/>
      <c r="M598" s="64"/>
      <c r="N598" s="64"/>
      <c r="O598" s="64"/>
      <c r="P598" s="64"/>
    </row>
    <row r="599" spans="2:16" s="15" customFormat="1" ht="12.75">
      <c r="B599" s="74"/>
      <c r="E599" s="17"/>
      <c r="F599" s="17"/>
      <c r="L599" s="64"/>
      <c r="M599" s="64"/>
      <c r="N599" s="64"/>
      <c r="O599" s="64"/>
      <c r="P599" s="64"/>
    </row>
    <row r="600" spans="2:16" s="15" customFormat="1" ht="12.75">
      <c r="B600" s="74"/>
      <c r="E600" s="17"/>
      <c r="F600" s="17"/>
      <c r="L600" s="64"/>
      <c r="M600" s="64"/>
      <c r="N600" s="64"/>
      <c r="O600" s="64"/>
      <c r="P600" s="64"/>
    </row>
    <row r="601" spans="2:16" s="15" customFormat="1" ht="12.75">
      <c r="B601" s="74"/>
      <c r="E601" s="17"/>
      <c r="F601" s="17"/>
      <c r="L601" s="64"/>
      <c r="M601" s="64"/>
      <c r="N601" s="64"/>
      <c r="O601" s="64"/>
      <c r="P601" s="64"/>
    </row>
    <row r="602" spans="2:16" s="15" customFormat="1" ht="12.75">
      <c r="B602" s="74"/>
      <c r="E602" s="17"/>
      <c r="F602" s="17"/>
      <c r="L602" s="64"/>
      <c r="M602" s="64"/>
      <c r="N602" s="64"/>
      <c r="O602" s="64"/>
      <c r="P602" s="64"/>
    </row>
    <row r="603" spans="2:16" s="15" customFormat="1" ht="12.75">
      <c r="B603" s="74"/>
      <c r="E603" s="17"/>
      <c r="F603" s="17"/>
      <c r="L603" s="64"/>
      <c r="M603" s="64"/>
      <c r="N603" s="64"/>
      <c r="O603" s="64"/>
      <c r="P603" s="64"/>
    </row>
    <row r="604" spans="2:16" s="15" customFormat="1" ht="12.75">
      <c r="B604" s="74"/>
      <c r="E604" s="17"/>
      <c r="F604" s="17"/>
      <c r="L604" s="64"/>
      <c r="M604" s="64"/>
      <c r="N604" s="64"/>
      <c r="O604" s="64"/>
      <c r="P604" s="64"/>
    </row>
    <row r="605" spans="2:16" s="15" customFormat="1" ht="12.75">
      <c r="B605" s="74"/>
      <c r="E605" s="17"/>
      <c r="F605" s="17"/>
      <c r="L605" s="64"/>
      <c r="M605" s="64"/>
      <c r="N605" s="64"/>
      <c r="O605" s="64"/>
      <c r="P605" s="64"/>
    </row>
    <row r="606" spans="2:16" s="15" customFormat="1" ht="12.75">
      <c r="B606" s="74"/>
      <c r="E606" s="17"/>
      <c r="F606" s="17"/>
      <c r="L606" s="64"/>
      <c r="M606" s="64"/>
      <c r="N606" s="64"/>
      <c r="O606" s="64"/>
      <c r="P606" s="64"/>
    </row>
    <row r="607" spans="2:16" s="15" customFormat="1" ht="12.75">
      <c r="B607" s="74"/>
      <c r="E607" s="17"/>
      <c r="F607" s="17"/>
      <c r="L607" s="64"/>
      <c r="M607" s="64"/>
      <c r="N607" s="64"/>
      <c r="O607" s="64"/>
      <c r="P607" s="64"/>
    </row>
    <row r="608" spans="2:16" s="15" customFormat="1" ht="12.75">
      <c r="B608" s="74"/>
      <c r="E608" s="17"/>
      <c r="F608" s="17"/>
      <c r="L608" s="64"/>
      <c r="M608" s="64"/>
      <c r="N608" s="64"/>
      <c r="O608" s="64"/>
      <c r="P608" s="64"/>
    </row>
    <row r="609" spans="2:16" s="15" customFormat="1" ht="12.75">
      <c r="B609" s="74"/>
      <c r="E609" s="17"/>
      <c r="F609" s="17"/>
      <c r="L609" s="64"/>
      <c r="M609" s="64"/>
      <c r="N609" s="64"/>
      <c r="O609" s="64"/>
      <c r="P609" s="64"/>
    </row>
    <row r="610" spans="2:16" s="15" customFormat="1" ht="12.75">
      <c r="B610" s="74"/>
      <c r="E610" s="17"/>
      <c r="F610" s="17"/>
      <c r="L610" s="64"/>
      <c r="M610" s="64"/>
      <c r="N610" s="64"/>
      <c r="O610" s="64"/>
      <c r="P610" s="64"/>
    </row>
    <row r="611" spans="2:16" s="15" customFormat="1" ht="12.75">
      <c r="B611" s="74"/>
      <c r="E611" s="17"/>
      <c r="F611" s="17"/>
      <c r="L611" s="64"/>
      <c r="M611" s="64"/>
      <c r="N611" s="64"/>
      <c r="O611" s="64"/>
      <c r="P611" s="64"/>
    </row>
    <row r="612" spans="2:16" s="15" customFormat="1" ht="12.75">
      <c r="B612" s="74"/>
      <c r="E612" s="17"/>
      <c r="F612" s="17"/>
      <c r="L612" s="64"/>
      <c r="M612" s="64"/>
      <c r="N612" s="64"/>
      <c r="O612" s="64"/>
      <c r="P612" s="64"/>
    </row>
    <row r="613" spans="2:16" s="15" customFormat="1" ht="12.75">
      <c r="B613" s="74"/>
      <c r="E613" s="17"/>
      <c r="F613" s="17"/>
      <c r="L613" s="64"/>
      <c r="M613" s="64"/>
      <c r="N613" s="64"/>
      <c r="O613" s="64"/>
      <c r="P613" s="64"/>
    </row>
    <row r="614" spans="2:16" s="15" customFormat="1" ht="12.75">
      <c r="B614" s="74"/>
      <c r="E614" s="17"/>
      <c r="F614" s="17"/>
      <c r="L614" s="64"/>
      <c r="M614" s="64"/>
      <c r="N614" s="64"/>
      <c r="O614" s="64"/>
      <c r="P614" s="64"/>
    </row>
    <row r="615" spans="2:16" s="15" customFormat="1" ht="12.75">
      <c r="B615" s="74"/>
      <c r="E615" s="17"/>
      <c r="F615" s="17"/>
      <c r="L615" s="64"/>
      <c r="M615" s="64"/>
      <c r="N615" s="64"/>
      <c r="O615" s="64"/>
      <c r="P615" s="64"/>
    </row>
    <row r="616" spans="2:16" s="15" customFormat="1" ht="12.75">
      <c r="B616" s="74"/>
      <c r="E616" s="17"/>
      <c r="F616" s="17"/>
      <c r="L616" s="64"/>
      <c r="M616" s="64"/>
      <c r="N616" s="64"/>
      <c r="O616" s="64"/>
      <c r="P616" s="64"/>
    </row>
    <row r="617" spans="2:16" s="15" customFormat="1" ht="12.75">
      <c r="B617" s="74"/>
      <c r="E617" s="17"/>
      <c r="F617" s="17"/>
      <c r="L617" s="64"/>
      <c r="M617" s="64"/>
      <c r="N617" s="64"/>
      <c r="O617" s="64"/>
      <c r="P617" s="64"/>
    </row>
    <row r="618" spans="2:16" s="15" customFormat="1" ht="12.75">
      <c r="B618" s="74"/>
      <c r="E618" s="17"/>
      <c r="F618" s="17"/>
      <c r="L618" s="64"/>
      <c r="M618" s="64"/>
      <c r="N618" s="64"/>
      <c r="O618" s="64"/>
      <c r="P618" s="64"/>
    </row>
    <row r="619" spans="2:16" s="15" customFormat="1" ht="12.75">
      <c r="B619" s="74"/>
      <c r="E619" s="17"/>
      <c r="F619" s="17"/>
      <c r="L619" s="64"/>
      <c r="M619" s="64"/>
      <c r="N619" s="64"/>
      <c r="O619" s="64"/>
      <c r="P619" s="64"/>
    </row>
    <row r="620" spans="2:16" s="15" customFormat="1" ht="12.75">
      <c r="B620" s="74"/>
      <c r="E620" s="17"/>
      <c r="F620" s="17"/>
      <c r="L620" s="64"/>
      <c r="M620" s="64"/>
      <c r="N620" s="64"/>
      <c r="O620" s="64"/>
      <c r="P620" s="64"/>
    </row>
    <row r="621" spans="2:16" s="15" customFormat="1" ht="12.75">
      <c r="B621" s="74"/>
      <c r="E621" s="17"/>
      <c r="F621" s="17"/>
      <c r="L621" s="64"/>
      <c r="M621" s="64"/>
      <c r="N621" s="64"/>
      <c r="O621" s="64"/>
      <c r="P621" s="64"/>
    </row>
    <row r="622" spans="2:16" s="15" customFormat="1" ht="12.75">
      <c r="B622" s="74"/>
      <c r="E622" s="17"/>
      <c r="F622" s="17"/>
      <c r="L622" s="64"/>
      <c r="M622" s="64"/>
      <c r="N622" s="64"/>
      <c r="O622" s="64"/>
      <c r="P622" s="64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1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1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1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1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1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1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1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1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1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1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1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2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2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2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2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2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2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2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2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2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2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2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1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1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1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1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1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1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1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1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1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1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1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1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1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1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1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1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1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1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1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1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1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1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1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1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1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1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1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1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1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1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1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1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1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1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1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1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1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1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1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1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1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1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1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1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1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1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1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1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1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1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1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1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1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1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1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1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1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1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1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1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1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1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1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1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1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1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1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1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1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1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1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1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1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1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1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1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1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1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1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1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1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1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1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1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1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1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1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1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1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1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1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1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1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1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1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1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1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1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1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1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1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1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1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1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1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1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1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1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1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1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1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1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1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1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1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1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1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1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1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1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1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1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1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1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1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1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1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1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1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1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1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1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1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1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1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1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1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1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1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1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1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1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1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1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1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1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1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1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1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1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1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1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1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1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1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1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1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1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1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1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1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1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1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1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1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1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1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1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1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1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1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1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1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1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1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1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1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1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1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1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1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1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1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1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1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1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1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1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1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1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1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1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1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1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1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1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1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1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1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1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1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1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1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1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1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1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1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1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1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1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1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1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1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1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1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1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1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1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1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1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1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1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1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1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1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1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1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1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1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1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1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1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1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1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1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1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1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1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1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1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1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1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1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1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1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1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1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1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1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1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2017-07-01T15:49:10Z</cp:lastPrinted>
  <dcterms:created xsi:type="dcterms:W3CDTF">2017-07-01T15:49:01Z</dcterms:created>
  <dcterms:modified xsi:type="dcterms:W3CDTF">2017-10-11T16:56:59Z</dcterms:modified>
  <cp:category/>
  <cp:version/>
  <cp:contentType/>
  <cp:contentStatus/>
</cp:coreProperties>
</file>